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620" windowHeight="11640" activeTab="0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sportiviteitskampioenschap" sheetId="5" r:id="rId5"/>
  </sheets>
  <definedNames/>
  <calcPr fullCalcOnLoad="1"/>
</workbook>
</file>

<file path=xl/sharedStrings.xml><?xml version="1.0" encoding="utf-8"?>
<sst xmlns="http://schemas.openxmlformats.org/spreadsheetml/2006/main" count="220" uniqueCount="102">
  <si>
    <t>POULE A</t>
  </si>
  <si>
    <t>POULE B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</si>
  <si>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</si>
  <si>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</si>
  <si>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</si>
  <si>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</si>
  <si>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</si>
  <si>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</si>
  <si>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</si>
  <si>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</si>
  <si>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</si>
  <si>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</si>
  <si>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</si>
  <si>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</si>
  <si>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</si>
  <si>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</si>
  <si>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</si>
  <si>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</si>
  <si>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</si>
  <si>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W17</t>
  </si>
  <si>
    <t>W18</t>
  </si>
  <si>
    <t>W19</t>
  </si>
  <si>
    <t>W20</t>
  </si>
  <si>
    <t>W01</t>
  </si>
  <si>
    <t>W02</t>
  </si>
  <si>
    <t>W09</t>
  </si>
  <si>
    <t>W03</t>
  </si>
  <si>
    <t>W04</t>
  </si>
  <si>
    <t>AANVANG</t>
  </si>
  <si>
    <t>VELD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</si>
  <si>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</si>
  <si>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</si>
  <si>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</si>
  <si>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</si>
  <si>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</si>
  <si>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</si>
  <si>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</si>
  <si>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W40</t>
  </si>
  <si>
    <t>W33</t>
  </si>
  <si>
    <t>W34</t>
  </si>
  <si>
    <t>W35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</si>
  <si>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</si>
  <si>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</si>
  <si>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</si>
  <si>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</si>
  <si>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</si>
  <si>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</si>
  <si>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</si>
  <si>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</si>
  <si>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</si>
  <si>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</si>
  <si>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</si>
  <si>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</si>
  <si>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</si>
  <si>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</si>
  <si>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</si>
  <si>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</si>
  <si>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</si>
  <si>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</si>
  <si>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</si>
  <si>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</si>
  <si>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</si>
  <si>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</si>
  <si>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</si>
  <si>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</si>
  <si>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</si>
  <si>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</si>
  <si>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</si>
  <si>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</si>
  <si>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</si>
  <si>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 CATEGORIE II</t>
  </si>
  <si>
    <t>15.30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</si>
  <si>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</si>
  <si>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</si>
  <si>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</si>
  <si>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</si>
  <si>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</si>
  <si>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</si>
  <si>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</si>
  <si>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</si>
  <si>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</si>
  <si>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</si>
  <si>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</si>
  <si>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</si>
  <si>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</si>
  <si>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</si>
  <si>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</si>
  <si>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</si>
  <si>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wedstrijdschema's en sport.kamp. op blad 2, 3, 4 en 5</t>
  </si>
  <si>
    <t>ROOD</t>
  </si>
  <si>
    <t>BLAUW</t>
  </si>
  <si>
    <r>
      <rPr>
        <b/>
        <sz val="18"/>
        <color indexed="12"/>
        <rFont val="Arial"/>
        <family val="0"/>
      </rP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</t>
    </r>
    <r>
      <rPr>
        <b/>
        <sz val="10"/>
        <color indexed="12"/>
        <rFont val="Arial"/>
        <family val="2"/>
      </rPr>
      <t>ZO. 20 NOV - VOORSCHOTEN, VOORSCHOTEN '97</t>
    </r>
    <r>
      <rPr>
        <sz val="18"/>
        <color indexed="12"/>
        <rFont val="Arial"/>
        <family val="2"/>
      </rPr>
      <t xml:space="preserve">                                                                 </t>
    </r>
    <r>
      <rPr>
        <sz val="10"/>
        <color indexed="12"/>
        <rFont val="Arial"/>
        <family val="2"/>
      </rPr>
      <t>DISTRICT WEST II - MC O15 en O14</t>
    </r>
    <r>
      <rPr>
        <sz val="18"/>
        <color indexed="12"/>
        <rFont val="Arial"/>
        <family val="2"/>
      </rPr>
      <t xml:space="preserve">                                                                                   </t>
    </r>
  </si>
  <si>
    <t>16.00</t>
  </si>
  <si>
    <t>VOORSCHOTEN '97</t>
  </si>
  <si>
    <t>PSV POORTUGAAL</t>
  </si>
  <si>
    <t>DE BLOKKERS</t>
  </si>
  <si>
    <t>DSS</t>
  </si>
  <si>
    <t>DIE HAGHE</t>
  </si>
  <si>
    <t>STOLWIJK</t>
  </si>
  <si>
    <t>OLIVEO</t>
  </si>
  <si>
    <t>FLOREANT</t>
  </si>
  <si>
    <t>versie 11-11-2016 - wijzigingen onder voorbehoud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</si>
</sst>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-;&quot;€&quot;#,##0\-"/>
    <numFmt numFmtId="173" formatCode="&quot;€&quot;#,##0_-;[Red]&quot;€&quot;#,##0\-"/>
    <numFmt numFmtId="174" formatCode="&quot;€&quot;#,##0.00_-;&quot;€&quot;#,##0.00\-"/>
    <numFmt numFmtId="175" formatCode="&quot;€&quot;#,##0.00_-;[Red]&quot;€&quot;#,##0.00\-"/>
    <numFmt numFmtId="176" formatCode="_-&quot;€&quot;* #,##0_-;_-&quot;€&quot;* #,##0\-;_-&quot;€&quot;* &quot;-&quot;_-;_-@_-"/>
    <numFmt numFmtId="177" formatCode="_-* #,##0_-;_-* #,##0\-;_-* &quot;-&quot;_-;_-@_-"/>
    <numFmt numFmtId="178" formatCode="_-&quot;€&quot;* #,##0.00_-;_-&quot;€&quot;* #,##0.00\-;_-&quot;€&quot;* &quot;-&quot;??_-;_-@_-"/>
    <numFmt numFmtId="179" formatCode="_-* #,##0.00_-;_-* #,##0.00\-;_-* &quot;-&quot;??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€&quot;\ #,##0_);\(&quot;€&quot;\ #,##0\)"/>
    <numFmt numFmtId="189" formatCode="&quot;€&quot;\ #,##0_);[Red]\(&quot;€&quot;\ #,##0\)"/>
    <numFmt numFmtId="190" formatCode="&quot;€&quot;\ #,##0.00_);\(&quot;€&quot;\ #,##0.00\)"/>
    <numFmt numFmtId="191" formatCode="&quot;€&quot;\ #,##0.00_);[Red]\(&quot;€&quot;\ #,##0.00\)"/>
    <numFmt numFmtId="192" formatCode="_(&quot;€&quot;\ * #,##0_);_(&quot;€&quot;\ * \(#,##0\);_(&quot;€&quot;\ * &quot;-&quot;_);_(@_)"/>
    <numFmt numFmtId="193" formatCode="_(&quot;€&quot;\ * #,##0.00_);_(&quot;€&quot;\ * \(#,##0.00\);_(&quot;€&quot;\ 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01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18"/>
      <color indexed="12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5"/>
      <color theme="0"/>
      <name val="Arial Cyr"/>
      <family val="0"/>
    </font>
    <font>
      <b/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/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8" fillId="34" borderId="16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15" fillId="35" borderId="20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/>
    </xf>
    <xf numFmtId="0" fontId="15" fillId="35" borderId="22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6" fillId="35" borderId="23" xfId="0" applyFont="1" applyFill="1" applyBorder="1" applyAlignment="1">
      <alignment/>
    </xf>
    <xf numFmtId="0" fontId="16" fillId="35" borderId="21" xfId="0" applyFont="1" applyFill="1" applyBorder="1" applyAlignment="1">
      <alignment/>
    </xf>
    <xf numFmtId="0" fontId="17" fillId="35" borderId="20" xfId="0" applyFont="1" applyFill="1" applyBorder="1" applyAlignment="1">
      <alignment horizontal="center"/>
    </xf>
    <xf numFmtId="0" fontId="17" fillId="35" borderId="22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0" fontId="1" fillId="33" borderId="0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13" fillId="34" borderId="19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5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8" fillId="34" borderId="28" xfId="0" applyFon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19" fillId="34" borderId="0" xfId="0" applyFont="1" applyFill="1" applyBorder="1" applyAlignment="1">
      <alignment horizontal="left"/>
    </xf>
    <xf numFmtId="0" fontId="20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5" fillId="36" borderId="20" xfId="0" applyFont="1" applyFill="1" applyBorder="1" applyAlignment="1">
      <alignment horizontal="center"/>
    </xf>
    <xf numFmtId="0" fontId="15" fillId="36" borderId="22" xfId="0" applyFont="1" applyFill="1" applyBorder="1" applyAlignment="1">
      <alignment horizontal="center"/>
    </xf>
    <xf numFmtId="0" fontId="15" fillId="35" borderId="30" xfId="0" applyFont="1" applyFill="1" applyBorder="1" applyAlignment="1">
      <alignment horizontal="center"/>
    </xf>
    <xf numFmtId="0" fontId="15" fillId="35" borderId="31" xfId="0" applyFont="1" applyFill="1" applyBorder="1" applyAlignment="1">
      <alignment horizontal="center"/>
    </xf>
    <xf numFmtId="0" fontId="15" fillId="35" borderId="32" xfId="0" applyFont="1" applyFill="1" applyBorder="1" applyAlignment="1">
      <alignment horizontal="center"/>
    </xf>
    <xf numFmtId="0" fontId="15" fillId="35" borderId="33" xfId="0" applyFont="1" applyFill="1" applyBorder="1" applyAlignment="1">
      <alignment horizontal="center"/>
    </xf>
    <xf numFmtId="0" fontId="15" fillId="35" borderId="34" xfId="0" applyFont="1" applyFill="1" applyBorder="1" applyAlignment="1">
      <alignment horizontal="center"/>
    </xf>
    <xf numFmtId="0" fontId="15" fillId="35" borderId="35" xfId="0" applyFont="1" applyFill="1" applyBorder="1" applyAlignment="1">
      <alignment horizontal="center"/>
    </xf>
    <xf numFmtId="0" fontId="15" fillId="35" borderId="36" xfId="0" applyFont="1" applyFill="1" applyBorder="1" applyAlignment="1">
      <alignment horizontal="center"/>
    </xf>
    <xf numFmtId="0" fontId="15" fillId="36" borderId="31" xfId="0" applyFont="1" applyFill="1" applyBorder="1" applyAlignment="1">
      <alignment horizontal="center"/>
    </xf>
    <xf numFmtId="0" fontId="15" fillId="36" borderId="30" xfId="0" applyFont="1" applyFill="1" applyBorder="1" applyAlignment="1">
      <alignment horizontal="center"/>
    </xf>
    <xf numFmtId="0" fontId="15" fillId="35" borderId="37" xfId="0" applyFont="1" applyFill="1" applyBorder="1" applyAlignment="1">
      <alignment horizontal="center"/>
    </xf>
    <xf numFmtId="0" fontId="15" fillId="36" borderId="37" xfId="0" applyFont="1" applyFill="1" applyBorder="1" applyAlignment="1">
      <alignment horizontal="center"/>
    </xf>
    <xf numFmtId="0" fontId="15" fillId="36" borderId="36" xfId="0" applyFont="1" applyFill="1" applyBorder="1" applyAlignment="1">
      <alignment horizontal="center"/>
    </xf>
    <xf numFmtId="0" fontId="15" fillId="35" borderId="38" xfId="0" applyFont="1" applyFill="1" applyBorder="1" applyAlignment="1">
      <alignment horizontal="center"/>
    </xf>
    <xf numFmtId="0" fontId="16" fillId="35" borderId="39" xfId="0" applyFont="1" applyFill="1" applyBorder="1" applyAlignment="1">
      <alignment/>
    </xf>
    <xf numFmtId="0" fontId="17" fillId="35" borderId="40" xfId="0" applyFont="1" applyFill="1" applyBorder="1" applyAlignment="1">
      <alignment horizontal="center"/>
    </xf>
    <xf numFmtId="0" fontId="16" fillId="35" borderId="41" xfId="0" applyFont="1" applyFill="1" applyBorder="1" applyAlignment="1">
      <alignment/>
    </xf>
    <xf numFmtId="20" fontId="1" fillId="0" borderId="4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35" borderId="43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5" borderId="4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16" fillId="35" borderId="45" xfId="0" applyFont="1" applyFill="1" applyBorder="1" applyAlignment="1">
      <alignment/>
    </xf>
    <xf numFmtId="0" fontId="17" fillId="35" borderId="46" xfId="0" applyFont="1" applyFill="1" applyBorder="1" applyAlignment="1">
      <alignment horizontal="center"/>
    </xf>
    <xf numFmtId="0" fontId="16" fillId="35" borderId="47" xfId="0" applyFont="1" applyFill="1" applyBorder="1" applyAlignment="1">
      <alignment/>
    </xf>
    <xf numFmtId="20" fontId="1" fillId="0" borderId="48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0" fontId="1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37" borderId="50" xfId="0" applyFont="1" applyFill="1" applyBorder="1" applyAlignment="1">
      <alignment horizontal="left"/>
    </xf>
    <xf numFmtId="0" fontId="0" fillId="38" borderId="51" xfId="0" applyFill="1" applyBorder="1" applyAlignment="1">
      <alignment/>
    </xf>
    <xf numFmtId="0" fontId="0" fillId="38" borderId="52" xfId="0" applyFill="1" applyBorder="1" applyAlignment="1">
      <alignment/>
    </xf>
    <xf numFmtId="0" fontId="9" fillId="38" borderId="11" xfId="0" applyFont="1" applyFill="1" applyBorder="1" applyAlignment="1">
      <alignment horizontal="left"/>
    </xf>
    <xf numFmtId="0" fontId="3" fillId="38" borderId="11" xfId="0" applyFont="1" applyFill="1" applyBorder="1" applyAlignment="1">
      <alignment/>
    </xf>
    <xf numFmtId="0" fontId="0" fillId="38" borderId="13" xfId="0" applyFill="1" applyBorder="1" applyAlignment="1">
      <alignment/>
    </xf>
    <xf numFmtId="16" fontId="4" fillId="38" borderId="13" xfId="0" applyNumberFormat="1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0" fillId="38" borderId="53" xfId="0" applyFill="1" applyBorder="1" applyAlignment="1">
      <alignment/>
    </xf>
    <xf numFmtId="0" fontId="0" fillId="38" borderId="54" xfId="0" applyFill="1" applyBorder="1" applyAlignment="1">
      <alignment/>
    </xf>
    <xf numFmtId="0" fontId="0" fillId="38" borderId="55" xfId="0" applyFill="1" applyBorder="1" applyAlignment="1">
      <alignment/>
    </xf>
    <xf numFmtId="0" fontId="0" fillId="38" borderId="0" xfId="0" applyFill="1" applyBorder="1" applyAlignment="1">
      <alignment/>
    </xf>
    <xf numFmtId="0" fontId="8" fillId="33" borderId="51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8" fillId="33" borderId="56" xfId="0" applyFont="1" applyFill="1" applyBorder="1" applyAlignment="1">
      <alignment horizontal="center"/>
    </xf>
    <xf numFmtId="0" fontId="8" fillId="33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57" xfId="0" applyBorder="1" applyAlignment="1">
      <alignment horizontal="center"/>
    </xf>
    <xf numFmtId="0" fontId="11" fillId="0" borderId="58" xfId="0" applyFont="1" applyBorder="1" applyAlignment="1">
      <alignment/>
    </xf>
    <xf numFmtId="20" fontId="1" fillId="0" borderId="58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10" xfId="0" applyFont="1" applyBorder="1" applyAlignment="1">
      <alignment/>
    </xf>
    <xf numFmtId="0" fontId="24" fillId="33" borderId="59" xfId="0" applyFont="1" applyFill="1" applyBorder="1" applyAlignment="1">
      <alignment horizontal="left"/>
    </xf>
    <xf numFmtId="0" fontId="21" fillId="33" borderId="60" xfId="0" applyFont="1" applyFill="1" applyBorder="1" applyAlignment="1">
      <alignment horizontal="left"/>
    </xf>
    <xf numFmtId="0" fontId="25" fillId="33" borderId="60" xfId="0" applyFont="1" applyFill="1" applyBorder="1" applyAlignment="1">
      <alignment horizontal="left"/>
    </xf>
    <xf numFmtId="0" fontId="26" fillId="33" borderId="60" xfId="0" applyFont="1" applyFill="1" applyBorder="1" applyAlignment="1">
      <alignment/>
    </xf>
    <xf numFmtId="0" fontId="23" fillId="33" borderId="60" xfId="0" applyFont="1" applyFill="1" applyBorder="1" applyAlignment="1">
      <alignment horizontal="left"/>
    </xf>
    <xf numFmtId="0" fontId="23" fillId="33" borderId="61" xfId="0" applyFont="1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21" fillId="33" borderId="65" xfId="0" applyFont="1" applyFill="1" applyBorder="1" applyAlignment="1">
      <alignment horizontal="left"/>
    </xf>
    <xf numFmtId="0" fontId="26" fillId="33" borderId="65" xfId="0" applyFont="1" applyFill="1" applyBorder="1" applyAlignment="1">
      <alignment/>
    </xf>
    <xf numFmtId="0" fontId="0" fillId="33" borderId="66" xfId="0" applyFill="1" applyBorder="1" applyAlignment="1">
      <alignment/>
    </xf>
    <xf numFmtId="0" fontId="25" fillId="33" borderId="65" xfId="0" applyFont="1" applyFill="1" applyBorder="1" applyAlignment="1">
      <alignment horizontal="left"/>
    </xf>
    <xf numFmtId="0" fontId="22" fillId="33" borderId="65" xfId="0" applyFont="1" applyFill="1" applyBorder="1" applyAlignment="1">
      <alignment/>
    </xf>
    <xf numFmtId="0" fontId="23" fillId="33" borderId="65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37" fillId="39" borderId="0" xfId="0" applyFont="1" applyFill="1" applyBorder="1" applyAlignment="1">
      <alignment horizontal="left" vertical="center"/>
    </xf>
    <xf numFmtId="0" fontId="32" fillId="39" borderId="0" xfId="0" applyFont="1" applyFill="1" applyBorder="1" applyAlignment="1">
      <alignment horizontal="left" vertical="center"/>
    </xf>
    <xf numFmtId="0" fontId="39" fillId="33" borderId="0" xfId="0" applyFont="1" applyFill="1" applyAlignment="1">
      <alignment/>
    </xf>
    <xf numFmtId="0" fontId="37" fillId="40" borderId="50" xfId="0" applyFont="1" applyFill="1" applyBorder="1" applyAlignment="1">
      <alignment/>
    </xf>
    <xf numFmtId="0" fontId="40" fillId="40" borderId="56" xfId="0" applyFont="1" applyFill="1" applyBorder="1" applyAlignment="1">
      <alignment/>
    </xf>
    <xf numFmtId="0" fontId="41" fillId="40" borderId="56" xfId="0" applyFont="1" applyFill="1" applyBorder="1" applyAlignment="1">
      <alignment/>
    </xf>
    <xf numFmtId="0" fontId="37" fillId="40" borderId="10" xfId="0" applyFont="1" applyFill="1" applyBorder="1" applyAlignment="1">
      <alignment/>
    </xf>
    <xf numFmtId="0" fontId="38" fillId="40" borderId="10" xfId="0" applyFont="1" applyFill="1" applyBorder="1" applyAlignment="1">
      <alignment/>
    </xf>
    <xf numFmtId="0" fontId="41" fillId="40" borderId="57" xfId="0" applyFont="1" applyFill="1" applyBorder="1" applyAlignment="1">
      <alignment/>
    </xf>
    <xf numFmtId="0" fontId="0" fillId="38" borderId="11" xfId="0" applyFill="1" applyBorder="1" applyAlignment="1">
      <alignment/>
    </xf>
    <xf numFmtId="0" fontId="9" fillId="38" borderId="0" xfId="0" applyFont="1" applyFill="1" applyBorder="1" applyAlignment="1">
      <alignment horizontal="left"/>
    </xf>
    <xf numFmtId="0" fontId="0" fillId="38" borderId="0" xfId="0" applyFill="1" applyAlignment="1">
      <alignment/>
    </xf>
    <xf numFmtId="0" fontId="0" fillId="41" borderId="10" xfId="0" applyFill="1" applyBorder="1" applyAlignment="1">
      <alignment horizontal="center"/>
    </xf>
    <xf numFmtId="0" fontId="54" fillId="19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1" borderId="67" xfId="0" applyFill="1" applyBorder="1" applyAlignment="1">
      <alignment horizontal="center"/>
    </xf>
    <xf numFmtId="0" fontId="0" fillId="38" borderId="56" xfId="0" applyFill="1" applyBorder="1" applyAlignment="1">
      <alignment/>
    </xf>
    <xf numFmtId="0" fontId="27" fillId="33" borderId="51" xfId="55" applyFont="1" applyFill="1" applyBorder="1" applyAlignment="1">
      <alignment horizontal="center" vertical="center"/>
      <protection/>
    </xf>
    <xf numFmtId="0" fontId="28" fillId="33" borderId="11" xfId="55" applyFont="1" applyFill="1" applyBorder="1" applyAlignment="1">
      <alignment horizontal="center" vertical="center"/>
      <protection/>
    </xf>
    <xf numFmtId="0" fontId="39" fillId="33" borderId="11" xfId="55" applyFill="1" applyBorder="1">
      <alignment/>
      <protection/>
    </xf>
    <xf numFmtId="0" fontId="39" fillId="33" borderId="12" xfId="55" applyFill="1" applyBorder="1">
      <alignment/>
      <protection/>
    </xf>
    <xf numFmtId="0" fontId="39" fillId="0" borderId="0" xfId="55">
      <alignment/>
      <protection/>
    </xf>
    <xf numFmtId="0" fontId="27" fillId="33" borderId="55" xfId="55" applyFont="1" applyFill="1" applyBorder="1" applyAlignment="1">
      <alignment horizontal="center" vertical="center"/>
      <protection/>
    </xf>
    <xf numFmtId="0" fontId="37" fillId="42" borderId="50" xfId="55" applyFont="1" applyFill="1" applyBorder="1">
      <alignment/>
      <protection/>
    </xf>
    <xf numFmtId="0" fontId="37" fillId="42" borderId="57" xfId="55" applyFont="1" applyFill="1" applyBorder="1">
      <alignment/>
      <protection/>
    </xf>
    <xf numFmtId="0" fontId="39" fillId="33" borderId="13" xfId="55" applyFill="1" applyBorder="1">
      <alignment/>
      <protection/>
    </xf>
    <xf numFmtId="0" fontId="42" fillId="43" borderId="55" xfId="55" applyFont="1" applyFill="1" applyBorder="1">
      <alignment/>
      <protection/>
    </xf>
    <xf numFmtId="0" fontId="43" fillId="43" borderId="13" xfId="55" applyFont="1" applyFill="1" applyBorder="1" applyAlignment="1">
      <alignment horizontal="right"/>
      <protection/>
    </xf>
    <xf numFmtId="0" fontId="44" fillId="44" borderId="56" xfId="55" applyFont="1" applyFill="1" applyBorder="1" applyAlignment="1">
      <alignment horizontal="center"/>
      <protection/>
    </xf>
    <xf numFmtId="0" fontId="29" fillId="44" borderId="57" xfId="55" applyFont="1" applyFill="1" applyBorder="1">
      <alignment/>
      <protection/>
    </xf>
    <xf numFmtId="0" fontId="29" fillId="33" borderId="13" xfId="55" applyFont="1" applyFill="1" applyBorder="1">
      <alignment/>
      <protection/>
    </xf>
    <xf numFmtId="0" fontId="28" fillId="33" borderId="54" xfId="55" applyFont="1" applyFill="1" applyBorder="1" applyAlignment="1">
      <alignment horizontal="center" vertical="center"/>
      <protection/>
    </xf>
    <xf numFmtId="0" fontId="39" fillId="33" borderId="54" xfId="55" applyFill="1" applyBorder="1">
      <alignment/>
      <protection/>
    </xf>
    <xf numFmtId="0" fontId="37" fillId="45" borderId="50" xfId="55" applyFont="1" applyFill="1" applyBorder="1" applyAlignment="1">
      <alignment horizontal="left"/>
      <protection/>
    </xf>
    <xf numFmtId="0" fontId="37" fillId="45" borderId="56" xfId="55" applyFont="1" applyFill="1" applyBorder="1" applyAlignment="1">
      <alignment horizontal="left"/>
      <protection/>
    </xf>
    <xf numFmtId="0" fontId="37" fillId="45" borderId="11" xfId="55" applyFont="1" applyFill="1" applyBorder="1" applyAlignment="1">
      <alignment horizontal="left"/>
      <protection/>
    </xf>
    <xf numFmtId="0" fontId="39" fillId="0" borderId="51" xfId="55" applyBorder="1">
      <alignment/>
      <protection/>
    </xf>
    <xf numFmtId="0" fontId="39" fillId="0" borderId="12" xfId="55" applyBorder="1">
      <alignment/>
      <protection/>
    </xf>
    <xf numFmtId="0" fontId="2" fillId="37" borderId="50" xfId="55" applyFont="1" applyFill="1" applyBorder="1" applyAlignment="1">
      <alignment horizontal="left"/>
      <protection/>
    </xf>
    <xf numFmtId="0" fontId="39" fillId="37" borderId="56" xfId="55" applyFill="1" applyBorder="1">
      <alignment/>
      <protection/>
    </xf>
    <xf numFmtId="0" fontId="45" fillId="37" borderId="56" xfId="55" applyFont="1" applyFill="1" applyBorder="1" applyAlignment="1">
      <alignment horizontal="left"/>
      <protection/>
    </xf>
    <xf numFmtId="0" fontId="58" fillId="37" borderId="57" xfId="55" applyFont="1" applyFill="1" applyBorder="1">
      <alignment/>
      <protection/>
    </xf>
    <xf numFmtId="0" fontId="47" fillId="43" borderId="0" xfId="55" applyFont="1" applyFill="1" applyBorder="1">
      <alignment/>
      <protection/>
    </xf>
    <xf numFmtId="0" fontId="48" fillId="37" borderId="56" xfId="55" applyFont="1" applyFill="1" applyBorder="1" applyAlignment="1">
      <alignment horizontal="left"/>
      <protection/>
    </xf>
    <xf numFmtId="0" fontId="39" fillId="37" borderId="56" xfId="55" applyFont="1" applyFill="1" applyBorder="1" applyAlignment="1">
      <alignment horizontal="left"/>
      <protection/>
    </xf>
    <xf numFmtId="0" fontId="58" fillId="37" borderId="56" xfId="55" applyFont="1" applyFill="1" applyBorder="1">
      <alignment/>
      <protection/>
    </xf>
    <xf numFmtId="0" fontId="30" fillId="0" borderId="55" xfId="55" applyFont="1" applyBorder="1">
      <alignment/>
      <protection/>
    </xf>
    <xf numFmtId="0" fontId="30" fillId="0" borderId="13" xfId="55" applyFont="1" applyBorder="1">
      <alignment/>
      <protection/>
    </xf>
    <xf numFmtId="0" fontId="59" fillId="0" borderId="0" xfId="55" applyFont="1">
      <alignment/>
      <protection/>
    </xf>
    <xf numFmtId="0" fontId="39" fillId="33" borderId="55" xfId="55" applyFill="1" applyBorder="1">
      <alignment/>
      <protection/>
    </xf>
    <xf numFmtId="0" fontId="31" fillId="37" borderId="56" xfId="55" applyFont="1" applyFill="1" applyBorder="1" applyAlignment="1">
      <alignment horizontal="left"/>
      <protection/>
    </xf>
    <xf numFmtId="0" fontId="32" fillId="37" borderId="56" xfId="55" applyFont="1" applyFill="1" applyBorder="1" applyAlignment="1">
      <alignment horizontal="left"/>
      <protection/>
    </xf>
    <xf numFmtId="0" fontId="30" fillId="33" borderId="13" xfId="55" applyFont="1" applyFill="1" applyBorder="1">
      <alignment/>
      <protection/>
    </xf>
    <xf numFmtId="0" fontId="48" fillId="0" borderId="0" xfId="55" applyFont="1">
      <alignment/>
      <protection/>
    </xf>
    <xf numFmtId="0" fontId="50" fillId="43" borderId="50" xfId="55" applyFont="1" applyFill="1" applyBorder="1">
      <alignment/>
      <protection/>
    </xf>
    <xf numFmtId="0" fontId="50" fillId="43" borderId="56" xfId="55" applyFont="1" applyFill="1" applyBorder="1">
      <alignment/>
      <protection/>
    </xf>
    <xf numFmtId="0" fontId="38" fillId="43" borderId="56" xfId="55" applyFont="1" applyFill="1" applyBorder="1">
      <alignment/>
      <protection/>
    </xf>
    <xf numFmtId="0" fontId="38" fillId="43" borderId="54" xfId="55" applyFont="1" applyFill="1" applyBorder="1">
      <alignment/>
      <protection/>
    </xf>
    <xf numFmtId="0" fontId="51" fillId="43" borderId="56" xfId="55" applyFont="1" applyFill="1" applyBorder="1">
      <alignment/>
      <protection/>
    </xf>
    <xf numFmtId="0" fontId="52" fillId="43" borderId="56" xfId="55" applyFont="1" applyFill="1" applyBorder="1">
      <alignment/>
      <protection/>
    </xf>
    <xf numFmtId="0" fontId="38" fillId="43" borderId="57" xfId="55" applyFont="1" applyFill="1" applyBorder="1">
      <alignment/>
      <protection/>
    </xf>
    <xf numFmtId="0" fontId="49" fillId="0" borderId="52" xfId="55" applyFont="1" applyFill="1" applyBorder="1">
      <alignment/>
      <protection/>
    </xf>
    <xf numFmtId="0" fontId="32" fillId="0" borderId="53" xfId="55" applyFont="1" applyFill="1" applyBorder="1" applyAlignment="1">
      <alignment horizontal="left"/>
      <protection/>
    </xf>
    <xf numFmtId="0" fontId="32" fillId="33" borderId="13" xfId="55" applyFont="1" applyFill="1" applyBorder="1" applyAlignment="1">
      <alignment horizontal="left"/>
      <protection/>
    </xf>
    <xf numFmtId="0" fontId="53" fillId="0" borderId="0" xfId="55" applyFont="1" applyFill="1" applyBorder="1" applyAlignment="1">
      <alignment horizontal="left"/>
      <protection/>
    </xf>
    <xf numFmtId="0" fontId="46" fillId="0" borderId="0" xfId="55" applyFont="1" applyFill="1" applyBorder="1" applyAlignment="1">
      <alignment horizontal="left"/>
      <protection/>
    </xf>
    <xf numFmtId="0" fontId="47" fillId="0" borderId="0" xfId="55" applyFont="1" applyFill="1" applyBorder="1">
      <alignment/>
      <protection/>
    </xf>
    <xf numFmtId="0" fontId="39" fillId="33" borderId="52" xfId="55" applyFill="1" applyBorder="1">
      <alignment/>
      <protection/>
    </xf>
    <xf numFmtId="0" fontId="33" fillId="33" borderId="54" xfId="55" applyFont="1" applyFill="1" applyBorder="1">
      <alignment/>
      <protection/>
    </xf>
    <xf numFmtId="0" fontId="30" fillId="33" borderId="54" xfId="55" applyFont="1" applyFill="1" applyBorder="1">
      <alignment/>
      <protection/>
    </xf>
    <xf numFmtId="0" fontId="32" fillId="33" borderId="54" xfId="55" applyFont="1" applyFill="1" applyBorder="1" applyAlignment="1">
      <alignment horizontal="left"/>
      <protection/>
    </xf>
    <xf numFmtId="0" fontId="53" fillId="33" borderId="53" xfId="55" applyFont="1" applyFill="1" applyBorder="1" applyAlignment="1">
      <alignment horizontal="left"/>
      <protection/>
    </xf>
    <xf numFmtId="0" fontId="47" fillId="0" borderId="0" xfId="55" applyFont="1" applyFill="1" applyBorder="1" applyAlignment="1">
      <alignment horizontal="left"/>
      <protection/>
    </xf>
    <xf numFmtId="0" fontId="39" fillId="0" borderId="0" xfId="55" applyFill="1" applyBorder="1">
      <alignment/>
      <protection/>
    </xf>
    <xf numFmtId="0" fontId="29" fillId="0" borderId="0" xfId="55" applyFont="1">
      <alignment/>
      <protection/>
    </xf>
    <xf numFmtId="0" fontId="39" fillId="0" borderId="0" xfId="55" applyBorder="1">
      <alignment/>
      <protection/>
    </xf>
    <xf numFmtId="21" fontId="60" fillId="0" borderId="0" xfId="55" applyNumberFormat="1" applyFont="1" applyBorder="1">
      <alignment/>
      <protection/>
    </xf>
    <xf numFmtId="0" fontId="60" fillId="0" borderId="0" xfId="55" applyFont="1" applyBorder="1">
      <alignment/>
      <protection/>
    </xf>
    <xf numFmtId="0" fontId="60" fillId="0" borderId="0" xfId="55" applyFont="1">
      <alignment/>
      <protection/>
    </xf>
    <xf numFmtId="0" fontId="60" fillId="0" borderId="0" xfId="55" applyFont="1" applyBorder="1" applyAlignment="1">
      <alignment horizontal="left"/>
      <protection/>
    </xf>
    <xf numFmtId="0" fontId="59" fillId="0" borderId="0" xfId="55" applyFont="1" applyFill="1" applyBorder="1" applyAlignment="1">
      <alignment horizontal="left"/>
      <protection/>
    </xf>
    <xf numFmtId="0" fontId="59" fillId="0" borderId="0" xfId="55" applyFont="1" applyFill="1" applyBorder="1">
      <alignment/>
      <protection/>
    </xf>
    <xf numFmtId="0" fontId="39" fillId="0" borderId="0" xfId="55" applyFill="1" applyBorder="1" applyAlignment="1">
      <alignment horizontal="left"/>
      <protection/>
    </xf>
    <xf numFmtId="0" fontId="61" fillId="33" borderId="60" xfId="0" applyFont="1" applyFill="1" applyBorder="1" applyAlignment="1">
      <alignment/>
    </xf>
    <xf numFmtId="0" fontId="62" fillId="33" borderId="60" xfId="0" applyFont="1" applyFill="1" applyBorder="1" applyAlignment="1">
      <alignment/>
    </xf>
    <xf numFmtId="0" fontId="62" fillId="33" borderId="60" xfId="0" applyFont="1" applyFill="1" applyBorder="1" applyAlignment="1">
      <alignment horizontal="center"/>
    </xf>
    <xf numFmtId="0" fontId="63" fillId="33" borderId="60" xfId="0" applyFont="1" applyFill="1" applyBorder="1" applyAlignment="1">
      <alignment horizontal="left"/>
    </xf>
    <xf numFmtId="0" fontId="64" fillId="33" borderId="60" xfId="0" applyFont="1" applyFill="1" applyBorder="1" applyAlignment="1">
      <alignment horizontal="left"/>
    </xf>
    <xf numFmtId="0" fontId="11" fillId="0" borderId="68" xfId="0" applyFont="1" applyBorder="1" applyAlignment="1">
      <alignment/>
    </xf>
    <xf numFmtId="20" fontId="1" fillId="0" borderId="69" xfId="0" applyNumberFormat="1" applyFont="1" applyBorder="1" applyAlignment="1">
      <alignment horizontal="center"/>
    </xf>
    <xf numFmtId="0" fontId="6" fillId="46" borderId="0" xfId="0" applyFont="1" applyFill="1" applyBorder="1" applyAlignment="1">
      <alignment horizontal="center"/>
    </xf>
    <xf numFmtId="0" fontId="99" fillId="24" borderId="0" xfId="0" applyFont="1" applyFill="1" applyBorder="1" applyAlignment="1">
      <alignment horizontal="center"/>
    </xf>
    <xf numFmtId="0" fontId="39" fillId="0" borderId="0" xfId="55" applyFill="1" applyBorder="1" applyAlignment="1">
      <alignment horizontal="left"/>
      <protection/>
    </xf>
    <xf numFmtId="0" fontId="55" fillId="47" borderId="50" xfId="55" applyFont="1" applyFill="1" applyBorder="1" applyAlignment="1">
      <alignment horizontal="center"/>
      <protection/>
    </xf>
    <xf numFmtId="0" fontId="56" fillId="47" borderId="56" xfId="55" applyFont="1" applyFill="1" applyBorder="1" applyAlignment="1">
      <alignment horizontal="center"/>
      <protection/>
    </xf>
    <xf numFmtId="0" fontId="34" fillId="0" borderId="51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55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34" fillId="0" borderId="52" xfId="55" applyFont="1" applyBorder="1" applyAlignment="1">
      <alignment horizontal="center" vertical="center" wrapText="1"/>
      <protection/>
    </xf>
    <xf numFmtId="0" fontId="34" fillId="0" borderId="54" xfId="55" applyFont="1" applyBorder="1" applyAlignment="1">
      <alignment horizontal="center" vertical="center" wrapText="1"/>
      <protection/>
    </xf>
    <xf numFmtId="0" fontId="34" fillId="0" borderId="53" xfId="55" applyFont="1" applyBorder="1" applyAlignment="1">
      <alignment horizontal="center" vertical="center" wrapText="1"/>
      <protection/>
    </xf>
    <xf numFmtId="0" fontId="100" fillId="48" borderId="50" xfId="55" applyFont="1" applyFill="1" applyBorder="1" applyAlignment="1">
      <alignment horizontal="center"/>
      <protection/>
    </xf>
    <xf numFmtId="0" fontId="100" fillId="48" borderId="56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11</xdr:row>
      <xdr:rowOff>28575</xdr:rowOff>
    </xdr:from>
    <xdr:to>
      <xdr:col>14</xdr:col>
      <xdr:colOff>1476375</xdr:colOff>
      <xdr:row>16</xdr:row>
      <xdr:rowOff>123825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14525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447675</xdr:colOff>
      <xdr:row>11</xdr:row>
      <xdr:rowOff>28575</xdr:rowOff>
    </xdr:from>
    <xdr:to>
      <xdr:col>14</xdr:col>
      <xdr:colOff>1476375</xdr:colOff>
      <xdr:row>16</xdr:row>
      <xdr:rowOff>123825</xdr:rowOff>
    </xdr:to>
    <xdr:pic>
      <xdr:nvPicPr>
        <xdr:cNvPr id="4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14525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1.625" style="180" customWidth="1"/>
    <col min="2" max="3" width="7.125" style="180" customWidth="1"/>
    <col min="4" max="7" width="6.625" style="180" customWidth="1"/>
    <col min="8" max="8" width="0.875" style="180" customWidth="1"/>
    <col min="9" max="9" width="7.125" style="180" customWidth="1"/>
    <col min="10" max="14" width="6.625" style="180" customWidth="1"/>
    <col min="15" max="15" width="22.50390625" style="180" customWidth="1"/>
    <col min="16" max="16" width="3.875" style="180" customWidth="1"/>
    <col min="17" max="17" width="1.625" style="180" customWidth="1"/>
    <col min="18" max="21" width="8.875" style="180" customWidth="1"/>
    <col min="22" max="22" width="9.625" style="180" customWidth="1"/>
    <col min="23" max="16384" width="8.875" style="180" customWidth="1"/>
  </cols>
  <sheetData>
    <row r="1" spans="1:17" ht="13.5" customHeight="1">
      <c r="A1" s="176"/>
      <c r="B1" s="177"/>
      <c r="C1" s="177"/>
      <c r="D1" s="177"/>
      <c r="E1" s="177"/>
      <c r="F1" s="177"/>
      <c r="G1" s="177"/>
      <c r="H1" s="177"/>
      <c r="I1" s="177"/>
      <c r="J1" s="177"/>
      <c r="K1" s="178"/>
      <c r="L1" s="178"/>
      <c r="M1" s="178"/>
      <c r="N1" s="178"/>
      <c r="O1" s="178"/>
      <c r="P1" s="178"/>
      <c r="Q1" s="179"/>
    </row>
    <row r="2" spans="1:17" ht="13.5" customHeight="1">
      <c r="A2" s="181"/>
      <c r="B2" s="252" t="s">
        <v>85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182" t="s">
        <v>56</v>
      </c>
      <c r="P2" s="183" t="s">
        <v>57</v>
      </c>
      <c r="Q2" s="184"/>
    </row>
    <row r="3" spans="1:17" ht="13.5" customHeight="1">
      <c r="A3" s="181"/>
      <c r="B3" s="254" t="s">
        <v>91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6"/>
      <c r="O3" s="185" t="s">
        <v>58</v>
      </c>
      <c r="P3" s="186" t="s">
        <v>59</v>
      </c>
      <c r="Q3" s="184"/>
    </row>
    <row r="4" spans="1:17" ht="13.5" customHeight="1">
      <c r="A4" s="181"/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/>
      <c r="O4" s="185" t="s">
        <v>60</v>
      </c>
      <c r="P4" s="186" t="s">
        <v>61</v>
      </c>
      <c r="Q4" s="184"/>
    </row>
    <row r="5" spans="1:17" ht="13.5" customHeight="1">
      <c r="A5" s="181"/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9"/>
      <c r="O5" s="185" t="s">
        <v>62</v>
      </c>
      <c r="P5" s="186" t="s">
        <v>63</v>
      </c>
      <c r="Q5" s="184"/>
    </row>
    <row r="6" spans="1:17" ht="13.5" customHeight="1">
      <c r="A6" s="181"/>
      <c r="B6" s="257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185" t="s">
        <v>64</v>
      </c>
      <c r="P6" s="186" t="s">
        <v>65</v>
      </c>
      <c r="Q6" s="184"/>
    </row>
    <row r="7" spans="1:17" ht="13.5" customHeight="1">
      <c r="A7" s="181"/>
      <c r="B7" s="257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9"/>
      <c r="O7" s="185" t="s">
        <v>66</v>
      </c>
      <c r="P7" s="186" t="s">
        <v>67</v>
      </c>
      <c r="Q7" s="184"/>
    </row>
    <row r="8" spans="1:17" ht="13.5" customHeight="1">
      <c r="A8" s="181"/>
      <c r="B8" s="257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9"/>
      <c r="O8" s="185" t="s">
        <v>68</v>
      </c>
      <c r="P8" s="186" t="s">
        <v>71</v>
      </c>
      <c r="Q8" s="184"/>
    </row>
    <row r="9" spans="1:17" ht="13.5" customHeight="1">
      <c r="A9" s="181"/>
      <c r="B9" s="260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2"/>
      <c r="O9" s="185" t="s">
        <v>86</v>
      </c>
      <c r="P9" s="186" t="s">
        <v>92</v>
      </c>
      <c r="Q9" s="184"/>
    </row>
    <row r="10" spans="1:17" ht="13.5" customHeight="1">
      <c r="A10" s="181"/>
      <c r="B10" s="263" t="s">
        <v>87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187"/>
      <c r="P10" s="188"/>
      <c r="Q10" s="189"/>
    </row>
    <row r="11" spans="1:17" ht="13.5" customHeight="1">
      <c r="A11" s="181"/>
      <c r="B11" s="190"/>
      <c r="C11" s="190"/>
      <c r="D11" s="190"/>
      <c r="E11" s="190"/>
      <c r="F11" s="190"/>
      <c r="G11" s="190"/>
      <c r="H11" s="190"/>
      <c r="I11" s="190"/>
      <c r="J11" s="190"/>
      <c r="K11" s="191"/>
      <c r="L11" s="191"/>
      <c r="M11" s="191"/>
      <c r="N11" s="191"/>
      <c r="O11" s="191"/>
      <c r="P11" s="191"/>
      <c r="Q11" s="184"/>
    </row>
    <row r="12" spans="1:17" ht="13.5" customHeight="1">
      <c r="A12" s="181"/>
      <c r="B12" s="192" t="s">
        <v>0</v>
      </c>
      <c r="C12" s="193"/>
      <c r="D12" s="193"/>
      <c r="E12" s="193"/>
      <c r="F12" s="193"/>
      <c r="G12" s="193"/>
      <c r="H12" s="194"/>
      <c r="I12" s="193" t="s">
        <v>1</v>
      </c>
      <c r="J12" s="193"/>
      <c r="K12" s="193"/>
      <c r="L12" s="193"/>
      <c r="M12" s="193"/>
      <c r="N12" s="193"/>
      <c r="O12" s="195"/>
      <c r="P12" s="196"/>
      <c r="Q12" s="184"/>
    </row>
    <row r="13" spans="1:22" ht="13.5" customHeight="1">
      <c r="A13" s="181"/>
      <c r="B13" s="197" t="s">
        <v>93</v>
      </c>
      <c r="C13" s="198"/>
      <c r="D13" s="199"/>
      <c r="E13" s="199"/>
      <c r="F13" s="199"/>
      <c r="G13" s="200"/>
      <c r="H13" s="201"/>
      <c r="I13" s="197" t="s">
        <v>97</v>
      </c>
      <c r="J13" s="202"/>
      <c r="K13" s="203"/>
      <c r="L13" s="199"/>
      <c r="M13" s="199"/>
      <c r="N13" s="204"/>
      <c r="O13" s="205"/>
      <c r="P13" s="206"/>
      <c r="Q13" s="184"/>
      <c r="R13" s="207"/>
      <c r="S13" s="207"/>
      <c r="T13" s="207"/>
      <c r="U13" s="207"/>
      <c r="V13" s="207"/>
    </row>
    <row r="14" spans="1:22" ht="13.5" customHeight="1">
      <c r="A14" s="208"/>
      <c r="B14" s="197" t="s">
        <v>94</v>
      </c>
      <c r="C14" s="199"/>
      <c r="D14" s="199"/>
      <c r="E14" s="199"/>
      <c r="F14" s="199"/>
      <c r="G14" s="200"/>
      <c r="H14" s="201"/>
      <c r="I14" s="197" t="s">
        <v>95</v>
      </c>
      <c r="J14" s="198"/>
      <c r="K14" s="209"/>
      <c r="L14" s="199"/>
      <c r="M14" s="199"/>
      <c r="N14" s="204"/>
      <c r="O14" s="205"/>
      <c r="P14" s="206"/>
      <c r="Q14" s="184"/>
      <c r="R14" s="207"/>
      <c r="S14" s="207"/>
      <c r="T14" s="207"/>
      <c r="U14" s="207"/>
      <c r="V14" s="207"/>
    </row>
    <row r="15" spans="1:22" ht="13.5" customHeight="1">
      <c r="A15" s="208"/>
      <c r="B15" s="197" t="s">
        <v>100</v>
      </c>
      <c r="C15" s="199"/>
      <c r="D15" s="199"/>
      <c r="E15" s="199"/>
      <c r="F15" s="199"/>
      <c r="G15" s="200"/>
      <c r="H15" s="201"/>
      <c r="I15" s="197" t="s">
        <v>98</v>
      </c>
      <c r="J15" s="198"/>
      <c r="K15" s="210"/>
      <c r="L15" s="199"/>
      <c r="M15" s="199"/>
      <c r="N15" s="204"/>
      <c r="O15" s="205"/>
      <c r="P15" s="206"/>
      <c r="Q15" s="211"/>
      <c r="R15" s="207"/>
      <c r="S15" s="207"/>
      <c r="T15" s="207"/>
      <c r="U15" s="207"/>
      <c r="V15" s="207"/>
    </row>
    <row r="16" spans="1:22" ht="13.5" customHeight="1">
      <c r="A16" s="208"/>
      <c r="B16" s="197" t="s">
        <v>96</v>
      </c>
      <c r="C16" s="199"/>
      <c r="D16" s="198"/>
      <c r="E16" s="199"/>
      <c r="F16" s="199"/>
      <c r="G16" s="200"/>
      <c r="H16" s="201"/>
      <c r="I16" s="197" t="s">
        <v>99</v>
      </c>
      <c r="J16" s="202"/>
      <c r="K16" s="203"/>
      <c r="L16" s="199"/>
      <c r="M16" s="199"/>
      <c r="N16" s="204"/>
      <c r="O16" s="205"/>
      <c r="P16" s="206"/>
      <c r="Q16" s="211"/>
      <c r="R16" s="207"/>
      <c r="S16" s="207"/>
      <c r="T16" s="207"/>
      <c r="U16" s="207"/>
      <c r="V16" s="207"/>
    </row>
    <row r="17" spans="1:20" ht="13.5" customHeight="1">
      <c r="A17" s="208"/>
      <c r="B17" s="213" t="s">
        <v>101</v>
      </c>
      <c r="C17" s="214"/>
      <c r="D17" s="214"/>
      <c r="E17" s="214"/>
      <c r="F17" s="215"/>
      <c r="G17" s="215"/>
      <c r="H17" s="216"/>
      <c r="I17" s="217" t="s">
        <v>88</v>
      </c>
      <c r="J17" s="217"/>
      <c r="K17" s="217"/>
      <c r="L17" s="218"/>
      <c r="M17" s="215"/>
      <c r="N17" s="219"/>
      <c r="O17" s="220"/>
      <c r="P17" s="221"/>
      <c r="Q17" s="222"/>
      <c r="R17" s="223"/>
      <c r="S17" s="224"/>
      <c r="T17" s="225"/>
    </row>
    <row r="18" spans="1:20" ht="13.5" customHeight="1">
      <c r="A18" s="226"/>
      <c r="B18" s="227"/>
      <c r="C18" s="227"/>
      <c r="D18" s="227"/>
      <c r="E18" s="227"/>
      <c r="F18" s="191"/>
      <c r="G18" s="191"/>
      <c r="H18" s="191"/>
      <c r="I18" s="228"/>
      <c r="J18" s="228"/>
      <c r="K18" s="228"/>
      <c r="L18" s="228"/>
      <c r="M18" s="191"/>
      <c r="N18" s="191"/>
      <c r="O18" s="229"/>
      <c r="P18" s="229"/>
      <c r="Q18" s="230"/>
      <c r="R18" s="231"/>
      <c r="S18" s="225"/>
      <c r="T18" s="232"/>
    </row>
    <row r="19" spans="3:19" ht="12.75">
      <c r="C19" s="233"/>
      <c r="M19" s="234"/>
      <c r="O19" s="232"/>
      <c r="P19" s="232"/>
      <c r="Q19" s="232"/>
      <c r="R19" s="232"/>
      <c r="S19" s="232"/>
    </row>
    <row r="20" spans="15:21" ht="12.75">
      <c r="O20" s="232"/>
      <c r="P20" s="232"/>
      <c r="Q20" s="232"/>
      <c r="R20" s="232"/>
      <c r="S20" s="232"/>
      <c r="U20" s="212"/>
    </row>
    <row r="21" spans="2:21" ht="12.75">
      <c r="B21" s="235"/>
      <c r="C21" s="236"/>
      <c r="D21" s="236"/>
      <c r="E21" s="237"/>
      <c r="F21" s="237"/>
      <c r="G21" s="237"/>
      <c r="H21" s="237"/>
      <c r="I21" s="237"/>
      <c r="J21" s="237"/>
      <c r="K21" s="237"/>
      <c r="L21" s="236"/>
      <c r="M21" s="236"/>
      <c r="N21" s="237"/>
      <c r="U21" s="212"/>
    </row>
    <row r="22" spans="2:15" ht="12.75">
      <c r="B22" s="236"/>
      <c r="C22" s="236"/>
      <c r="O22" s="237"/>
    </row>
    <row r="23" spans="1:16" ht="12.75">
      <c r="A23" s="237"/>
      <c r="B23" s="237"/>
      <c r="C23" s="237"/>
      <c r="E23" s="236"/>
      <c r="F23" s="238"/>
      <c r="G23" s="238"/>
      <c r="H23" s="238"/>
      <c r="I23" s="238"/>
      <c r="J23" s="236"/>
      <c r="K23" s="236"/>
      <c r="L23" s="236"/>
      <c r="M23" s="236"/>
      <c r="P23" s="237"/>
    </row>
    <row r="24" spans="1:16" ht="12.75">
      <c r="A24" s="237"/>
      <c r="D24" s="236"/>
      <c r="E24" s="237"/>
      <c r="F24" s="237"/>
      <c r="G24" s="237"/>
      <c r="H24" s="237"/>
      <c r="I24" s="237"/>
      <c r="J24" s="237"/>
      <c r="K24" s="237"/>
      <c r="L24" s="236"/>
      <c r="M24" s="236"/>
      <c r="N24" s="237"/>
      <c r="O24" s="237"/>
      <c r="P24" s="237"/>
    </row>
    <row r="25" spans="1:17" ht="12.75">
      <c r="A25" s="237"/>
      <c r="B25" s="236"/>
      <c r="C25" s="236"/>
      <c r="D25" s="236"/>
      <c r="E25" s="237"/>
      <c r="F25" s="237"/>
      <c r="G25" s="237"/>
      <c r="H25" s="237"/>
      <c r="I25" s="237"/>
      <c r="J25" s="237"/>
      <c r="K25" s="237"/>
      <c r="L25" s="236"/>
      <c r="M25" s="236"/>
      <c r="N25" s="237"/>
      <c r="O25" s="237"/>
      <c r="P25" s="237"/>
      <c r="Q25" s="239"/>
    </row>
    <row r="26" spans="1:17" ht="12.75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6"/>
      <c r="M26" s="234"/>
      <c r="N26" s="237"/>
      <c r="O26" s="237"/>
      <c r="P26" s="237"/>
      <c r="Q26" s="240"/>
    </row>
    <row r="27" spans="2:15" ht="12.75">
      <c r="B27" s="237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4"/>
      <c r="N27" s="236"/>
      <c r="O27" s="237"/>
    </row>
    <row r="28" spans="2:14" ht="12.75">
      <c r="B28" s="237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4"/>
      <c r="N28" s="234"/>
    </row>
    <row r="29" spans="3:14" ht="12.75"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</row>
    <row r="30" spans="2:14" ht="12.75">
      <c r="B30" s="234"/>
      <c r="C30" s="234"/>
      <c r="D30" s="234"/>
      <c r="E30" s="241"/>
      <c r="F30" s="241"/>
      <c r="H30" s="236"/>
      <c r="I30" s="238"/>
      <c r="J30" s="239"/>
      <c r="K30" s="239"/>
      <c r="L30" s="234"/>
      <c r="M30" s="234"/>
      <c r="N30" s="234"/>
    </row>
    <row r="31" spans="2:14" ht="12.75">
      <c r="B31" s="234"/>
      <c r="C31" s="234"/>
      <c r="D31" s="234"/>
      <c r="E31" s="234"/>
      <c r="F31" s="234"/>
      <c r="G31" s="236"/>
      <c r="H31" s="237"/>
      <c r="I31" s="237"/>
      <c r="J31" s="240"/>
      <c r="K31" s="240"/>
      <c r="L31" s="234"/>
      <c r="M31" s="234"/>
      <c r="N31" s="234"/>
    </row>
    <row r="32" spans="2:14" ht="12.75">
      <c r="B32" s="234"/>
      <c r="C32" s="234"/>
      <c r="D32" s="234"/>
      <c r="E32" s="234"/>
      <c r="F32" s="234"/>
      <c r="G32" s="236"/>
      <c r="H32" s="237"/>
      <c r="I32" s="237"/>
      <c r="J32" s="232"/>
      <c r="K32" s="232"/>
      <c r="L32" s="234"/>
      <c r="M32" s="234"/>
      <c r="N32" s="234"/>
    </row>
    <row r="33" spans="2:14" ht="12.75">
      <c r="B33" s="234"/>
      <c r="C33" s="234"/>
      <c r="D33" s="234"/>
      <c r="E33" s="234"/>
      <c r="F33" s="234"/>
      <c r="G33" s="237"/>
      <c r="H33" s="237"/>
      <c r="I33" s="237"/>
      <c r="J33" s="234"/>
      <c r="K33" s="234"/>
      <c r="L33" s="234"/>
      <c r="M33" s="234"/>
      <c r="N33" s="234"/>
    </row>
    <row r="34" spans="2:14" ht="12.75">
      <c r="B34" s="234"/>
      <c r="C34" s="234"/>
      <c r="D34" s="234"/>
      <c r="E34" s="234"/>
      <c r="F34" s="234"/>
      <c r="G34" s="236"/>
      <c r="H34" s="236"/>
      <c r="I34" s="236"/>
      <c r="J34" s="234"/>
      <c r="K34" s="234"/>
      <c r="L34" s="234"/>
      <c r="M34" s="234"/>
      <c r="N34" s="234"/>
    </row>
    <row r="35" spans="2:14" ht="12.75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</row>
    <row r="36" spans="2:14" ht="12.75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</row>
    <row r="37" spans="2:14" ht="12.75"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</row>
    <row r="38" spans="2:13" ht="12.75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</row>
    <row r="39" spans="2:13" ht="12.75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</row>
    <row r="40" spans="2:13" ht="12.75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</row>
    <row r="41" spans="2:13" ht="12.75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</row>
    <row r="42" spans="2:13" ht="12.75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</row>
    <row r="43" spans="2:13" ht="12.75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</row>
    <row r="44" spans="2:13" ht="12.75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</row>
    <row r="45" spans="2:13" ht="12.75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</row>
    <row r="46" spans="2:13" ht="12.75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</row>
    <row r="47" spans="2:13" ht="12.75">
      <c r="B47" s="234"/>
      <c r="C47" s="234"/>
      <c r="D47" s="234"/>
      <c r="E47" s="265"/>
      <c r="F47" s="265"/>
      <c r="G47" s="265"/>
      <c r="H47" s="265"/>
      <c r="I47" s="265"/>
      <c r="J47" s="265"/>
      <c r="K47" s="265"/>
      <c r="L47" s="234"/>
      <c r="M47" s="234"/>
    </row>
    <row r="48" spans="5:11" ht="12.75">
      <c r="E48" s="241"/>
      <c r="F48" s="241"/>
      <c r="G48" s="241"/>
      <c r="H48" s="241"/>
      <c r="I48" s="241"/>
      <c r="J48" s="251"/>
      <c r="K48" s="251"/>
    </row>
    <row r="49" spans="5:11" ht="12.75">
      <c r="E49" s="241"/>
      <c r="F49" s="241"/>
      <c r="G49" s="241"/>
      <c r="H49" s="241"/>
      <c r="I49" s="241"/>
      <c r="J49" s="251"/>
      <c r="K49" s="251"/>
    </row>
    <row r="50" spans="5:11" ht="12.75">
      <c r="E50" s="241"/>
      <c r="F50" s="241"/>
      <c r="G50" s="241"/>
      <c r="H50" s="241"/>
      <c r="I50" s="241"/>
      <c r="J50" s="251"/>
      <c r="K50" s="251"/>
    </row>
    <row r="51" spans="5:11" ht="12.75">
      <c r="E51" s="241"/>
      <c r="F51" s="241"/>
      <c r="G51" s="241"/>
      <c r="H51" s="241"/>
      <c r="I51" s="241"/>
      <c r="J51" s="251"/>
      <c r="K51" s="251"/>
    </row>
    <row r="52" spans="5:11" ht="12.75">
      <c r="E52" s="241"/>
      <c r="F52" s="241"/>
      <c r="G52" s="241"/>
      <c r="H52" s="241"/>
      <c r="I52" s="241"/>
      <c r="J52" s="251"/>
      <c r="K52" s="251"/>
    </row>
    <row r="53" spans="5:11" ht="12.75">
      <c r="E53" s="234"/>
      <c r="F53" s="234"/>
      <c r="G53" s="234"/>
      <c r="H53" s="234"/>
      <c r="I53" s="234"/>
      <c r="J53" s="234"/>
      <c r="K53" s="234"/>
    </row>
    <row r="54" spans="5:11" ht="12.75">
      <c r="E54" s="234"/>
      <c r="F54" s="234"/>
      <c r="G54" s="234"/>
      <c r="H54" s="234"/>
      <c r="I54" s="234"/>
      <c r="J54" s="234"/>
      <c r="K54" s="234"/>
    </row>
    <row r="55" spans="5:11" ht="12.75">
      <c r="E55" s="234"/>
      <c r="F55" s="234"/>
      <c r="G55" s="234"/>
      <c r="H55" s="234"/>
      <c r="I55" s="234"/>
      <c r="J55" s="234"/>
      <c r="K55" s="234"/>
    </row>
    <row r="56" spans="5:11" ht="12.75">
      <c r="E56" s="234"/>
      <c r="F56" s="234"/>
      <c r="G56" s="234"/>
      <c r="H56" s="234"/>
      <c r="I56" s="234"/>
      <c r="J56" s="234"/>
      <c r="K56" s="234"/>
    </row>
    <row r="57" spans="5:11" ht="12.75">
      <c r="E57" s="234"/>
      <c r="F57" s="234"/>
      <c r="G57" s="234"/>
      <c r="H57" s="234"/>
      <c r="I57" s="234"/>
      <c r="J57" s="234"/>
      <c r="K57" s="234"/>
    </row>
    <row r="58" spans="5:11" ht="12.75">
      <c r="E58" s="234"/>
      <c r="F58" s="234"/>
      <c r="G58" s="234"/>
      <c r="H58" s="234"/>
      <c r="I58" s="234"/>
      <c r="J58" s="234"/>
      <c r="K58" s="234"/>
    </row>
    <row r="59" spans="5:11" ht="12.75">
      <c r="E59" s="234"/>
      <c r="F59" s="234"/>
      <c r="G59" s="234"/>
      <c r="H59" s="234"/>
      <c r="I59" s="234"/>
      <c r="J59" s="234"/>
      <c r="K59" s="234"/>
    </row>
    <row r="60" spans="5:11" ht="12.75">
      <c r="E60" s="234"/>
      <c r="F60" s="234"/>
      <c r="G60" s="234"/>
      <c r="H60" s="234"/>
      <c r="I60" s="234"/>
      <c r="J60" s="234"/>
      <c r="K60" s="234"/>
    </row>
    <row r="61" spans="5:11" ht="12.75">
      <c r="E61" s="234"/>
      <c r="F61" s="234"/>
      <c r="G61" s="234"/>
      <c r="H61" s="234"/>
      <c r="I61" s="234"/>
      <c r="J61" s="234"/>
      <c r="K61" s="234"/>
    </row>
    <row r="62" spans="5:11" ht="12.75">
      <c r="E62" s="234"/>
      <c r="F62" s="234"/>
      <c r="G62" s="234"/>
      <c r="H62" s="234"/>
      <c r="I62" s="234"/>
      <c r="J62" s="234"/>
      <c r="K62" s="234"/>
    </row>
    <row r="63" spans="5:11" ht="12.75">
      <c r="E63" s="234"/>
      <c r="F63" s="234"/>
      <c r="G63" s="234"/>
      <c r="H63" s="234"/>
      <c r="I63" s="234"/>
      <c r="J63" s="234"/>
      <c r="K63" s="234"/>
    </row>
    <row r="64" spans="5:11" ht="12.75">
      <c r="E64" s="234"/>
      <c r="F64" s="234"/>
      <c r="G64" s="234"/>
      <c r="H64" s="234"/>
      <c r="I64" s="234"/>
      <c r="J64" s="234"/>
      <c r="K64" s="234"/>
    </row>
    <row r="65" spans="5:11" ht="12.75">
      <c r="E65" s="234"/>
      <c r="F65" s="234"/>
      <c r="G65" s="234"/>
      <c r="H65" s="234"/>
      <c r="I65" s="234"/>
      <c r="J65" s="234"/>
      <c r="K65" s="234"/>
    </row>
    <row r="66" spans="5:11" ht="12.75">
      <c r="E66" s="234"/>
      <c r="F66" s="234"/>
      <c r="G66" s="234"/>
      <c r="H66" s="234"/>
      <c r="I66" s="234"/>
      <c r="J66" s="234"/>
      <c r="K66" s="234"/>
    </row>
    <row r="67" spans="5:11" ht="12.75">
      <c r="E67" s="234"/>
      <c r="F67" s="234"/>
      <c r="G67" s="234"/>
      <c r="H67" s="234"/>
      <c r="I67" s="234"/>
      <c r="J67" s="234"/>
      <c r="K67" s="234"/>
    </row>
    <row r="68" spans="5:11" ht="12.75">
      <c r="E68" s="234"/>
      <c r="F68" s="234"/>
      <c r="G68" s="234"/>
      <c r="H68" s="234"/>
      <c r="I68" s="234"/>
      <c r="J68" s="234"/>
      <c r="K68" s="234"/>
    </row>
  </sheetData>
  <sheetProtection selectLockedCells="1" selectUnlockedCells="1"/>
  <mergeCells count="9">
    <mergeCell ref="J50:K50"/>
    <mergeCell ref="J51:K51"/>
    <mergeCell ref="J52:K52"/>
    <mergeCell ref="B2:N2"/>
    <mergeCell ref="B3:N9"/>
    <mergeCell ref="B10:N10"/>
    <mergeCell ref="E47:K47"/>
    <mergeCell ref="J48:K48"/>
    <mergeCell ref="J49:K49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41"/>
      <c r="B1" s="142" t="s">
        <v>74</v>
      </c>
      <c r="C1" s="143"/>
      <c r="D1" s="144"/>
      <c r="E1" s="144"/>
      <c r="F1" s="242"/>
      <c r="G1" s="242"/>
      <c r="H1" s="242"/>
      <c r="I1" s="243"/>
      <c r="J1" s="243"/>
      <c r="K1" s="243"/>
      <c r="L1" s="244"/>
      <c r="M1" s="245"/>
      <c r="N1" s="243"/>
      <c r="O1" s="243"/>
      <c r="P1" s="246"/>
      <c r="Q1" s="246"/>
      <c r="R1" s="145"/>
      <c r="S1" s="142" t="s">
        <v>55</v>
      </c>
      <c r="T1" s="145"/>
      <c r="U1" s="144"/>
      <c r="V1" s="146"/>
    </row>
    <row r="2" spans="1:22" ht="12.75" customHeight="1">
      <c r="A2" s="147"/>
      <c r="B2" s="26"/>
      <c r="C2" s="29"/>
      <c r="D2" s="30" t="s">
        <v>30</v>
      </c>
      <c r="E2" s="31"/>
      <c r="F2" s="31"/>
      <c r="G2" s="31" t="s">
        <v>5</v>
      </c>
      <c r="H2" s="31" t="s">
        <v>6</v>
      </c>
      <c r="I2" s="31" t="s">
        <v>8</v>
      </c>
      <c r="J2" s="31" t="s">
        <v>11</v>
      </c>
      <c r="K2" s="31" t="s">
        <v>13</v>
      </c>
      <c r="L2" s="31" t="s">
        <v>10</v>
      </c>
      <c r="M2" s="32"/>
      <c r="N2" s="31"/>
      <c r="O2" s="32"/>
      <c r="P2" s="33"/>
      <c r="Q2" s="33"/>
      <c r="R2" s="33"/>
      <c r="S2" s="32"/>
      <c r="T2" s="32"/>
      <c r="U2" s="34"/>
      <c r="V2" s="148"/>
    </row>
    <row r="3" spans="1:22" ht="12.75" customHeight="1">
      <c r="A3" s="147"/>
      <c r="B3" s="27"/>
      <c r="C3" s="35" t="s">
        <v>0</v>
      </c>
      <c r="D3" s="75" t="s">
        <v>2</v>
      </c>
      <c r="E3" s="75" t="s">
        <v>3</v>
      </c>
      <c r="F3" s="75" t="s">
        <v>4</v>
      </c>
      <c r="G3" s="37"/>
      <c r="H3" s="38" t="s">
        <v>7</v>
      </c>
      <c r="I3" s="38" t="s">
        <v>9</v>
      </c>
      <c r="J3" s="38" t="s">
        <v>12</v>
      </c>
      <c r="K3" s="38" t="s">
        <v>12</v>
      </c>
      <c r="L3" s="38" t="s">
        <v>14</v>
      </c>
      <c r="M3" s="39"/>
      <c r="N3" s="38" t="s">
        <v>10</v>
      </c>
      <c r="O3" s="39"/>
      <c r="P3" s="40" t="s">
        <v>45</v>
      </c>
      <c r="Q3" s="40" t="s">
        <v>28</v>
      </c>
      <c r="R3" s="40" t="s">
        <v>31</v>
      </c>
      <c r="S3" s="39"/>
      <c r="T3" s="39"/>
      <c r="U3" s="41"/>
      <c r="V3" s="148"/>
    </row>
    <row r="4" spans="1:22" ht="12" customHeight="1">
      <c r="A4" s="147"/>
      <c r="B4" s="28"/>
      <c r="C4" s="113" t="str">
        <f>'Poule-indeling'!B13</f>
        <v>VOORSCHOTEN '97</v>
      </c>
      <c r="D4" s="81"/>
      <c r="E4" s="82"/>
      <c r="F4" s="81"/>
      <c r="G4" s="88"/>
      <c r="H4" s="81"/>
      <c r="I4" s="83"/>
      <c r="J4" s="89"/>
      <c r="K4" s="84"/>
      <c r="L4" s="25" t="s">
        <v>23</v>
      </c>
      <c r="M4" s="94" t="str">
        <f>C4</f>
        <v>VOORSCHOTEN '97</v>
      </c>
      <c r="N4" s="95" t="s">
        <v>15</v>
      </c>
      <c r="O4" s="96" t="str">
        <f>C5</f>
        <v>PSV POORTUGAAL</v>
      </c>
      <c r="P4" s="249" t="s">
        <v>89</v>
      </c>
      <c r="Q4" s="97">
        <v>0.4166666666666667</v>
      </c>
      <c r="R4" s="98"/>
      <c r="S4" s="98"/>
      <c r="T4" s="99"/>
      <c r="U4" s="42"/>
      <c r="V4" s="148"/>
    </row>
    <row r="5" spans="1:22" ht="12.75" customHeight="1">
      <c r="A5" s="147"/>
      <c r="B5" s="28"/>
      <c r="C5" s="113" t="str">
        <f>'Poule-indeling'!B14</f>
        <v>PSV POORTUGAAL</v>
      </c>
      <c r="D5" s="46"/>
      <c r="E5" s="47"/>
      <c r="F5" s="46"/>
      <c r="G5" s="78"/>
      <c r="H5" s="46"/>
      <c r="I5" s="83"/>
      <c r="J5" s="80"/>
      <c r="K5" s="85"/>
      <c r="L5" s="25" t="s">
        <v>24</v>
      </c>
      <c r="M5" s="100" t="str">
        <f>C6</f>
        <v>FLOREANT</v>
      </c>
      <c r="N5" s="50" t="s">
        <v>15</v>
      </c>
      <c r="O5" s="49" t="str">
        <f>C7</f>
        <v>DSS</v>
      </c>
      <c r="P5" s="250" t="s">
        <v>90</v>
      </c>
      <c r="Q5" s="65">
        <v>0.4166666666666667</v>
      </c>
      <c r="R5" s="67"/>
      <c r="S5" s="67" t="s">
        <v>15</v>
      </c>
      <c r="T5" s="101"/>
      <c r="U5" s="42"/>
      <c r="V5" s="148"/>
    </row>
    <row r="6" spans="1:22" ht="12.75" customHeight="1">
      <c r="A6" s="147"/>
      <c r="B6" s="28"/>
      <c r="C6" s="113" t="str">
        <f>'Poule-indeling'!B15</f>
        <v>FLOREANT</v>
      </c>
      <c r="D6" s="44"/>
      <c r="E6" s="45"/>
      <c r="F6" s="44"/>
      <c r="G6" s="77"/>
      <c r="H6" s="44"/>
      <c r="I6" s="83"/>
      <c r="J6" s="79"/>
      <c r="K6" s="86"/>
      <c r="L6" s="25" t="s">
        <v>25</v>
      </c>
      <c r="M6" s="102" t="str">
        <f>C4</f>
        <v>VOORSCHOTEN '97</v>
      </c>
      <c r="N6" s="51" t="s">
        <v>15</v>
      </c>
      <c r="O6" s="48" t="str">
        <f>C6</f>
        <v>FLOREANT</v>
      </c>
      <c r="P6" s="249" t="s">
        <v>89</v>
      </c>
      <c r="Q6" s="68">
        <v>0.4583333333333333</v>
      </c>
      <c r="R6" s="67"/>
      <c r="S6" s="67" t="s">
        <v>15</v>
      </c>
      <c r="T6" s="101"/>
      <c r="U6" s="42"/>
      <c r="V6" s="148"/>
    </row>
    <row r="7" spans="1:22" ht="12.75" customHeight="1">
      <c r="A7" s="147"/>
      <c r="B7" s="28"/>
      <c r="C7" s="113" t="str">
        <f>'Poule-indeling'!B16</f>
        <v>DSS</v>
      </c>
      <c r="D7" s="87"/>
      <c r="E7" s="90"/>
      <c r="F7" s="87"/>
      <c r="G7" s="91"/>
      <c r="H7" s="87"/>
      <c r="I7" s="83"/>
      <c r="J7" s="92"/>
      <c r="K7" s="93"/>
      <c r="L7" s="25" t="s">
        <v>16</v>
      </c>
      <c r="M7" s="100" t="str">
        <f>C5</f>
        <v>PSV POORTUGAAL</v>
      </c>
      <c r="N7" s="50" t="s">
        <v>15</v>
      </c>
      <c r="O7" s="49" t="str">
        <f>C7</f>
        <v>DSS</v>
      </c>
      <c r="P7" s="250" t="s">
        <v>90</v>
      </c>
      <c r="Q7" s="65">
        <v>0.4583333333333333</v>
      </c>
      <c r="R7" s="67"/>
      <c r="S7" s="67" t="s">
        <v>15</v>
      </c>
      <c r="T7" s="101"/>
      <c r="U7" s="42"/>
      <c r="V7" s="148"/>
    </row>
    <row r="8" spans="1:22" ht="12.75" customHeight="1">
      <c r="A8" s="147"/>
      <c r="B8" s="28"/>
      <c r="C8" s="71" t="s">
        <v>32</v>
      </c>
      <c r="D8" s="72"/>
      <c r="E8" s="72"/>
      <c r="F8" s="72"/>
      <c r="G8" s="72"/>
      <c r="H8" s="72"/>
      <c r="I8" s="72"/>
      <c r="J8" s="72"/>
      <c r="K8" s="73"/>
      <c r="L8" s="25" t="s">
        <v>19</v>
      </c>
      <c r="M8" s="100" t="str">
        <f>C4</f>
        <v>VOORSCHOTEN '97</v>
      </c>
      <c r="N8" s="50" t="s">
        <v>15</v>
      </c>
      <c r="O8" s="49" t="str">
        <f>C7</f>
        <v>DSS</v>
      </c>
      <c r="P8" s="249" t="s">
        <v>89</v>
      </c>
      <c r="Q8" s="64">
        <v>0.5</v>
      </c>
      <c r="R8" s="22"/>
      <c r="S8" s="22" t="s">
        <v>15</v>
      </c>
      <c r="T8" s="103"/>
      <c r="U8" s="42"/>
      <c r="V8" s="148"/>
    </row>
    <row r="9" spans="1:22" ht="12.75" customHeight="1">
      <c r="A9" s="147"/>
      <c r="B9" s="28"/>
      <c r="C9" s="73" t="s">
        <v>50</v>
      </c>
      <c r="D9" s="76" t="s">
        <v>46</v>
      </c>
      <c r="E9" s="76"/>
      <c r="F9" s="76" t="s">
        <v>47</v>
      </c>
      <c r="G9" s="76"/>
      <c r="H9" s="76" t="s">
        <v>48</v>
      </c>
      <c r="I9" s="76"/>
      <c r="J9" s="76" t="s">
        <v>49</v>
      </c>
      <c r="K9" s="74"/>
      <c r="L9" s="25" t="s">
        <v>20</v>
      </c>
      <c r="M9" s="104" t="str">
        <f>C5</f>
        <v>PSV POORTUGAAL</v>
      </c>
      <c r="N9" s="105" t="s">
        <v>15</v>
      </c>
      <c r="O9" s="106" t="str">
        <f>C6</f>
        <v>FLOREANT</v>
      </c>
      <c r="P9" s="250" t="s">
        <v>90</v>
      </c>
      <c r="Q9" s="107">
        <v>0.5</v>
      </c>
      <c r="R9" s="108"/>
      <c r="S9" s="108" t="s">
        <v>15</v>
      </c>
      <c r="T9" s="109"/>
      <c r="U9" s="70"/>
      <c r="V9" s="148"/>
    </row>
    <row r="10" spans="1:22" ht="12.75" customHeight="1">
      <c r="A10" s="147"/>
      <c r="B10" s="56"/>
      <c r="C10" s="57"/>
      <c r="D10" s="58"/>
      <c r="E10" s="58"/>
      <c r="F10" s="58"/>
      <c r="G10" s="59"/>
      <c r="H10" s="60"/>
      <c r="I10" s="60"/>
      <c r="J10" s="60"/>
      <c r="K10" s="60"/>
      <c r="L10" s="43" t="s">
        <v>14</v>
      </c>
      <c r="M10" s="61"/>
      <c r="N10" s="43" t="s">
        <v>10</v>
      </c>
      <c r="O10" s="61"/>
      <c r="P10" s="62" t="s">
        <v>45</v>
      </c>
      <c r="Q10" s="62" t="s">
        <v>28</v>
      </c>
      <c r="R10" s="62" t="s">
        <v>31</v>
      </c>
      <c r="S10" s="61"/>
      <c r="T10" s="61"/>
      <c r="U10" s="63"/>
      <c r="V10" s="148"/>
    </row>
    <row r="11" spans="1:22" ht="12.75" customHeight="1">
      <c r="A11" s="147"/>
      <c r="B11" s="11"/>
      <c r="C11" s="24"/>
      <c r="D11" s="3"/>
      <c r="E11" s="3"/>
      <c r="F11" s="3"/>
      <c r="G11" s="3"/>
      <c r="H11" s="3"/>
      <c r="I11" s="3"/>
      <c r="J11" s="3"/>
      <c r="K11" s="3"/>
      <c r="L11" s="15"/>
      <c r="M11" s="52"/>
      <c r="N11" s="53"/>
      <c r="O11" s="52"/>
      <c r="P11" s="54"/>
      <c r="Q11" s="55"/>
      <c r="R11" s="14"/>
      <c r="S11" s="14"/>
      <c r="T11" s="14"/>
      <c r="U11" s="11"/>
      <c r="V11" s="148"/>
    </row>
    <row r="12" spans="1:22" ht="12.75" customHeight="1">
      <c r="A12" s="147"/>
      <c r="B12" s="26"/>
      <c r="C12" s="29"/>
      <c r="D12" s="30" t="s">
        <v>30</v>
      </c>
      <c r="E12" s="31"/>
      <c r="F12" s="31"/>
      <c r="G12" s="31" t="s">
        <v>5</v>
      </c>
      <c r="H12" s="31" t="s">
        <v>6</v>
      </c>
      <c r="I12" s="31" t="s">
        <v>8</v>
      </c>
      <c r="J12" s="31" t="s">
        <v>11</v>
      </c>
      <c r="K12" s="31" t="s">
        <v>13</v>
      </c>
      <c r="L12" s="31" t="s">
        <v>10</v>
      </c>
      <c r="M12" s="32"/>
      <c r="N12" s="31"/>
      <c r="O12" s="32"/>
      <c r="P12" s="33"/>
      <c r="Q12" s="33"/>
      <c r="R12" s="69"/>
      <c r="S12" s="32"/>
      <c r="T12" s="32"/>
      <c r="U12" s="34"/>
      <c r="V12" s="148"/>
    </row>
    <row r="13" spans="1:22" ht="12.75" customHeight="1">
      <c r="A13" s="147"/>
      <c r="B13" s="27"/>
      <c r="C13" s="35" t="s">
        <v>1</v>
      </c>
      <c r="D13" s="36" t="s">
        <v>2</v>
      </c>
      <c r="E13" s="36" t="s">
        <v>3</v>
      </c>
      <c r="F13" s="36" t="s">
        <v>4</v>
      </c>
      <c r="G13" s="37"/>
      <c r="H13" s="38" t="s">
        <v>7</v>
      </c>
      <c r="I13" s="38" t="s">
        <v>9</v>
      </c>
      <c r="J13" s="38" t="s">
        <v>12</v>
      </c>
      <c r="K13" s="38" t="s">
        <v>12</v>
      </c>
      <c r="L13" s="38" t="s">
        <v>14</v>
      </c>
      <c r="M13" s="39"/>
      <c r="N13" s="38" t="s">
        <v>10</v>
      </c>
      <c r="O13" s="39"/>
      <c r="P13" s="40" t="s">
        <v>45</v>
      </c>
      <c r="Q13" s="40" t="s">
        <v>28</v>
      </c>
      <c r="R13" s="40" t="s">
        <v>31</v>
      </c>
      <c r="S13" s="39"/>
      <c r="T13" s="39"/>
      <c r="U13" s="41"/>
      <c r="V13" s="148"/>
    </row>
    <row r="14" spans="1:22" ht="12.75" customHeight="1">
      <c r="A14" s="147"/>
      <c r="B14" s="28"/>
      <c r="C14" s="113" t="str">
        <f>'Poule-indeling'!I13</f>
        <v>DIE HAGHE</v>
      </c>
      <c r="D14" s="81"/>
      <c r="E14" s="82"/>
      <c r="F14" s="81"/>
      <c r="G14" s="88"/>
      <c r="H14" s="81"/>
      <c r="I14" s="83"/>
      <c r="J14" s="89"/>
      <c r="K14" s="84"/>
      <c r="L14" s="25" t="s">
        <v>26</v>
      </c>
      <c r="M14" s="94" t="str">
        <f>C14</f>
        <v>DIE HAGHE</v>
      </c>
      <c r="N14" s="95" t="s">
        <v>15</v>
      </c>
      <c r="O14" s="96" t="str">
        <f>C15</f>
        <v>DE BLOKKERS</v>
      </c>
      <c r="P14" s="249" t="s">
        <v>89</v>
      </c>
      <c r="Q14" s="110">
        <v>0.4375</v>
      </c>
      <c r="R14" s="111"/>
      <c r="S14" s="111" t="s">
        <v>15</v>
      </c>
      <c r="T14" s="112"/>
      <c r="U14" s="42"/>
      <c r="V14" s="148"/>
    </row>
    <row r="15" spans="1:22" ht="12.75" customHeight="1">
      <c r="A15" s="147"/>
      <c r="B15" s="28"/>
      <c r="C15" s="113" t="str">
        <f>'Poule-indeling'!I14</f>
        <v>DE BLOKKERS</v>
      </c>
      <c r="D15" s="46"/>
      <c r="E15" s="47"/>
      <c r="F15" s="46"/>
      <c r="G15" s="78"/>
      <c r="H15" s="46"/>
      <c r="I15" s="83"/>
      <c r="J15" s="80"/>
      <c r="K15" s="85"/>
      <c r="L15" s="25" t="s">
        <v>27</v>
      </c>
      <c r="M15" s="100" t="str">
        <f>C16</f>
        <v>STOLWIJK</v>
      </c>
      <c r="N15" s="50" t="s">
        <v>15</v>
      </c>
      <c r="O15" s="49" t="str">
        <f>C17</f>
        <v>OLIVEO</v>
      </c>
      <c r="P15" s="250" t="s">
        <v>90</v>
      </c>
      <c r="Q15" s="110">
        <v>0.4375</v>
      </c>
      <c r="R15" s="67"/>
      <c r="S15" s="67" t="s">
        <v>15</v>
      </c>
      <c r="T15" s="101"/>
      <c r="U15" s="42"/>
      <c r="V15" s="148"/>
    </row>
    <row r="16" spans="1:22" ht="12.75" customHeight="1">
      <c r="A16" s="147"/>
      <c r="B16" s="28"/>
      <c r="C16" s="113" t="str">
        <f>'Poule-indeling'!I15</f>
        <v>STOLWIJK</v>
      </c>
      <c r="D16" s="44"/>
      <c r="E16" s="45"/>
      <c r="F16" s="44"/>
      <c r="G16" s="77"/>
      <c r="H16" s="44"/>
      <c r="I16" s="83"/>
      <c r="J16" s="79"/>
      <c r="K16" s="86"/>
      <c r="L16" s="25" t="s">
        <v>17</v>
      </c>
      <c r="M16" s="102" t="str">
        <f>C14</f>
        <v>DIE HAGHE</v>
      </c>
      <c r="N16" s="51" t="s">
        <v>15</v>
      </c>
      <c r="O16" s="66" t="str">
        <f>C16</f>
        <v>STOLWIJK</v>
      </c>
      <c r="P16" s="249" t="s">
        <v>89</v>
      </c>
      <c r="Q16" s="23">
        <v>0.4791666666666667</v>
      </c>
      <c r="R16" s="22"/>
      <c r="S16" s="22" t="s">
        <v>15</v>
      </c>
      <c r="T16" s="103"/>
      <c r="U16" s="42"/>
      <c r="V16" s="148"/>
    </row>
    <row r="17" spans="1:22" ht="12.75" customHeight="1">
      <c r="A17" s="147"/>
      <c r="B17" s="28"/>
      <c r="C17" s="113" t="str">
        <f>'Poule-indeling'!I16</f>
        <v>OLIVEO</v>
      </c>
      <c r="D17" s="87"/>
      <c r="E17" s="90"/>
      <c r="F17" s="87"/>
      <c r="G17" s="91"/>
      <c r="H17" s="87"/>
      <c r="I17" s="83"/>
      <c r="J17" s="92"/>
      <c r="K17" s="93"/>
      <c r="L17" s="25" t="s">
        <v>18</v>
      </c>
      <c r="M17" s="100" t="str">
        <f>C15</f>
        <v>DE BLOKKERS</v>
      </c>
      <c r="N17" s="50" t="s">
        <v>15</v>
      </c>
      <c r="O17" s="49" t="str">
        <f>C17</f>
        <v>OLIVEO</v>
      </c>
      <c r="P17" s="250" t="s">
        <v>90</v>
      </c>
      <c r="Q17" s="23">
        <v>0.4791666666666667</v>
      </c>
      <c r="R17" s="67"/>
      <c r="S17" s="67" t="s">
        <v>15</v>
      </c>
      <c r="T17" s="101"/>
      <c r="U17" s="42"/>
      <c r="V17" s="148"/>
    </row>
    <row r="18" spans="1:22" ht="12.75" customHeight="1">
      <c r="A18" s="147"/>
      <c r="B18" s="28"/>
      <c r="C18" s="71" t="s">
        <v>32</v>
      </c>
      <c r="D18" s="72"/>
      <c r="E18" s="72"/>
      <c r="F18" s="72"/>
      <c r="G18" s="72"/>
      <c r="H18" s="72"/>
      <c r="I18" s="72"/>
      <c r="J18" s="72"/>
      <c r="K18" s="73"/>
      <c r="L18" s="25" t="s">
        <v>21</v>
      </c>
      <c r="M18" s="100" t="str">
        <f>C14</f>
        <v>DIE HAGHE</v>
      </c>
      <c r="N18" s="50" t="s">
        <v>15</v>
      </c>
      <c r="O18" s="49" t="str">
        <f>C17</f>
        <v>OLIVEO</v>
      </c>
      <c r="P18" s="249" t="s">
        <v>89</v>
      </c>
      <c r="Q18" s="23">
        <v>0.5208333333333334</v>
      </c>
      <c r="R18" s="22"/>
      <c r="S18" s="22" t="s">
        <v>15</v>
      </c>
      <c r="T18" s="103"/>
      <c r="U18" s="42"/>
      <c r="V18" s="148"/>
    </row>
    <row r="19" spans="1:22" ht="12.75" customHeight="1">
      <c r="A19" s="147"/>
      <c r="B19" s="28"/>
      <c r="C19" s="73" t="s">
        <v>50</v>
      </c>
      <c r="D19" s="76" t="s">
        <v>54</v>
      </c>
      <c r="E19" s="76"/>
      <c r="F19" s="76" t="s">
        <v>53</v>
      </c>
      <c r="G19" s="76"/>
      <c r="H19" s="76" t="s">
        <v>52</v>
      </c>
      <c r="I19" s="76"/>
      <c r="J19" s="76" t="s">
        <v>51</v>
      </c>
      <c r="K19" s="74"/>
      <c r="L19" s="25" t="s">
        <v>22</v>
      </c>
      <c r="M19" s="104" t="str">
        <f>C15</f>
        <v>DE BLOKKERS</v>
      </c>
      <c r="N19" s="105" t="s">
        <v>15</v>
      </c>
      <c r="O19" s="106" t="str">
        <f>C16</f>
        <v>STOLWIJK</v>
      </c>
      <c r="P19" s="250" t="s">
        <v>90</v>
      </c>
      <c r="Q19" s="23">
        <v>0.5208333333333334</v>
      </c>
      <c r="R19" s="108"/>
      <c r="S19" s="108" t="s">
        <v>15</v>
      </c>
      <c r="T19" s="109"/>
      <c r="U19" s="42"/>
      <c r="V19" s="148"/>
    </row>
    <row r="20" spans="1:22" ht="12.75" customHeight="1">
      <c r="A20" s="147"/>
      <c r="B20" s="56"/>
      <c r="C20" s="57"/>
      <c r="D20" s="58"/>
      <c r="E20" s="58"/>
      <c r="F20" s="58"/>
      <c r="G20" s="59"/>
      <c r="H20" s="60"/>
      <c r="I20" s="60"/>
      <c r="J20" s="60"/>
      <c r="K20" s="60"/>
      <c r="L20" s="43" t="s">
        <v>14</v>
      </c>
      <c r="M20" s="61"/>
      <c r="N20" s="43" t="s">
        <v>10</v>
      </c>
      <c r="O20" s="61"/>
      <c r="P20" s="62"/>
      <c r="Q20" s="62"/>
      <c r="R20" s="62"/>
      <c r="S20" s="61"/>
      <c r="T20" s="61"/>
      <c r="U20" s="63"/>
      <c r="V20" s="148"/>
    </row>
    <row r="21" spans="1:22" ht="30" customHeight="1">
      <c r="A21" s="149"/>
      <c r="B21" s="150" t="s">
        <v>74</v>
      </c>
      <c r="C21" s="153"/>
      <c r="D21" s="151"/>
      <c r="E21" s="151"/>
      <c r="F21" s="151"/>
      <c r="G21" s="151"/>
      <c r="H21" s="151"/>
      <c r="I21" s="154"/>
      <c r="J21" s="154"/>
      <c r="K21" s="154"/>
      <c r="L21" s="155"/>
      <c r="M21" s="155"/>
      <c r="N21" s="155"/>
      <c r="O21" s="154"/>
      <c r="P21" s="155"/>
      <c r="Q21" s="155"/>
      <c r="R21" s="155"/>
      <c r="S21" s="150" t="s">
        <v>55</v>
      </c>
      <c r="T21" s="155"/>
      <c r="U21" s="151"/>
      <c r="V21" s="152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14"/>
      <c r="B1" s="116" t="s">
        <v>69</v>
      </c>
      <c r="C1" s="117"/>
      <c r="D1" s="117"/>
      <c r="E1" s="117"/>
      <c r="F1" s="117"/>
      <c r="G1" s="117"/>
      <c r="H1" s="117"/>
      <c r="I1" s="117"/>
      <c r="J1" s="117"/>
      <c r="K1" s="167"/>
      <c r="L1" s="124"/>
      <c r="M1" s="168" t="s">
        <v>84</v>
      </c>
      <c r="N1" s="169"/>
    </row>
    <row r="2" spans="1:14" ht="15" customHeight="1">
      <c r="A2" s="123"/>
      <c r="B2" s="125" t="s">
        <v>10</v>
      </c>
      <c r="C2" s="6"/>
      <c r="D2" s="5" t="s">
        <v>10</v>
      </c>
      <c r="E2" s="6"/>
      <c r="F2" s="7" t="s">
        <v>29</v>
      </c>
      <c r="G2" s="7" t="s">
        <v>28</v>
      </c>
      <c r="H2" s="7" t="s">
        <v>31</v>
      </c>
      <c r="I2" s="6"/>
      <c r="J2" s="8"/>
      <c r="K2" s="118"/>
      <c r="L2" s="170">
        <v>1</v>
      </c>
      <c r="M2" s="171"/>
      <c r="N2" s="169"/>
    </row>
    <row r="3" spans="1:14" ht="12.75">
      <c r="A3" s="123"/>
      <c r="B3" s="126" t="s">
        <v>14</v>
      </c>
      <c r="C3" s="9"/>
      <c r="D3" s="9"/>
      <c r="E3" s="9"/>
      <c r="F3" s="9"/>
      <c r="G3" s="9"/>
      <c r="H3" s="9"/>
      <c r="I3" s="9"/>
      <c r="J3" s="10"/>
      <c r="K3" s="118"/>
      <c r="L3" s="170">
        <v>2</v>
      </c>
      <c r="M3" s="172"/>
      <c r="N3" s="169"/>
    </row>
    <row r="4" spans="1:14" ht="12.75">
      <c r="A4" s="123"/>
      <c r="B4" s="127"/>
      <c r="C4" s="19"/>
      <c r="D4" s="11"/>
      <c r="E4" s="13"/>
      <c r="F4" s="3"/>
      <c r="G4" s="12"/>
      <c r="H4" s="11"/>
      <c r="I4" s="11"/>
      <c r="J4" s="128"/>
      <c r="K4" s="118"/>
      <c r="L4" s="170">
        <v>3</v>
      </c>
      <c r="M4" s="173"/>
      <c r="N4" s="169"/>
    </row>
    <row r="5" spans="1:14" ht="12.75">
      <c r="A5" s="123"/>
      <c r="B5" s="127"/>
      <c r="C5" s="16"/>
      <c r="D5" s="18" t="s">
        <v>42</v>
      </c>
      <c r="E5" s="16"/>
      <c r="F5" s="9"/>
      <c r="G5" s="15"/>
      <c r="H5" s="14"/>
      <c r="I5" s="14"/>
      <c r="J5" s="129"/>
      <c r="K5" s="118"/>
      <c r="L5" s="174">
        <v>4</v>
      </c>
      <c r="M5" s="173"/>
      <c r="N5" s="169"/>
    </row>
    <row r="6" spans="1:14" ht="12.75">
      <c r="A6" s="123"/>
      <c r="B6" s="17" t="s">
        <v>33</v>
      </c>
      <c r="C6" s="140"/>
      <c r="D6" s="1" t="s">
        <v>15</v>
      </c>
      <c r="E6" s="20"/>
      <c r="F6" s="249" t="s">
        <v>89</v>
      </c>
      <c r="G6" s="2">
        <v>0.5833333333333334</v>
      </c>
      <c r="H6" s="1"/>
      <c r="I6" s="1" t="s">
        <v>15</v>
      </c>
      <c r="J6" s="1"/>
      <c r="K6" s="124"/>
      <c r="L6" s="175"/>
      <c r="M6" s="169"/>
      <c r="N6" s="169"/>
    </row>
    <row r="7" spans="1:11" ht="12.75">
      <c r="A7" s="123"/>
      <c r="B7" s="17" t="s">
        <v>34</v>
      </c>
      <c r="C7" s="20"/>
      <c r="D7" s="1" t="s">
        <v>15</v>
      </c>
      <c r="E7" s="20"/>
      <c r="F7" s="250" t="s">
        <v>90</v>
      </c>
      <c r="G7" s="2">
        <v>0.5833333333333334</v>
      </c>
      <c r="H7" s="1"/>
      <c r="I7" s="1" t="s">
        <v>15</v>
      </c>
      <c r="J7" s="1"/>
      <c r="K7" s="118"/>
    </row>
    <row r="8" spans="1:11" ht="12.75">
      <c r="A8" s="123"/>
      <c r="B8" s="127"/>
      <c r="C8" s="21"/>
      <c r="D8" s="18" t="s">
        <v>72</v>
      </c>
      <c r="E8" s="21"/>
      <c r="F8" s="9"/>
      <c r="G8" s="15"/>
      <c r="H8" s="14"/>
      <c r="I8" s="14"/>
      <c r="J8" s="129"/>
      <c r="K8" s="118"/>
    </row>
    <row r="9" spans="1:11" ht="12.75">
      <c r="A9" s="123"/>
      <c r="B9" s="17" t="s">
        <v>38</v>
      </c>
      <c r="C9" s="20"/>
      <c r="D9" s="1" t="s">
        <v>15</v>
      </c>
      <c r="E9" s="20"/>
      <c r="F9" s="250" t="s">
        <v>90</v>
      </c>
      <c r="G9" s="2">
        <v>0.625</v>
      </c>
      <c r="H9" s="1"/>
      <c r="I9" s="1" t="s">
        <v>15</v>
      </c>
      <c r="J9" s="1"/>
      <c r="K9" s="119" t="s">
        <v>43</v>
      </c>
    </row>
    <row r="10" spans="1:11" ht="12.75">
      <c r="A10" s="123"/>
      <c r="B10" s="127"/>
      <c r="C10" s="21"/>
      <c r="D10" s="18" t="s">
        <v>41</v>
      </c>
      <c r="E10" s="21"/>
      <c r="F10" s="9"/>
      <c r="G10" s="15"/>
      <c r="H10" s="14"/>
      <c r="I10" s="14"/>
      <c r="J10" s="129"/>
      <c r="K10" s="120"/>
    </row>
    <row r="11" spans="1:11" ht="12.75">
      <c r="A11" s="123"/>
      <c r="B11" s="17" t="s">
        <v>37</v>
      </c>
      <c r="C11" s="20"/>
      <c r="D11" s="1" t="s">
        <v>15</v>
      </c>
      <c r="E11" s="20"/>
      <c r="F11" s="249" t="s">
        <v>89</v>
      </c>
      <c r="G11" s="2">
        <v>0.625</v>
      </c>
      <c r="H11" s="1"/>
      <c r="I11" s="1" t="s">
        <v>15</v>
      </c>
      <c r="J11" s="1"/>
      <c r="K11" s="120" t="s">
        <v>44</v>
      </c>
    </row>
    <row r="12" spans="1:11" ht="12.75" customHeight="1">
      <c r="A12" s="123"/>
      <c r="B12" s="130" t="s">
        <v>10</v>
      </c>
      <c r="C12" s="131"/>
      <c r="D12" s="132" t="s">
        <v>10</v>
      </c>
      <c r="E12" s="131"/>
      <c r="F12" s="133" t="s">
        <v>29</v>
      </c>
      <c r="G12" s="133" t="s">
        <v>28</v>
      </c>
      <c r="H12" s="133" t="s">
        <v>31</v>
      </c>
      <c r="I12" s="131"/>
      <c r="J12" s="134"/>
      <c r="K12" s="118"/>
    </row>
    <row r="13" spans="1:11" ht="12.75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18"/>
    </row>
    <row r="14" spans="1:11" ht="12.75">
      <c r="A14" s="115"/>
      <c r="B14" s="122"/>
      <c r="C14" s="122"/>
      <c r="D14" s="122"/>
      <c r="E14" s="122"/>
      <c r="F14" s="122"/>
      <c r="G14" s="122"/>
      <c r="H14" s="122"/>
      <c r="I14" s="122"/>
      <c r="J14" s="122"/>
      <c r="K14" s="121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14"/>
      <c r="B1" s="116" t="s">
        <v>70</v>
      </c>
      <c r="C1" s="117"/>
      <c r="D1" s="117"/>
      <c r="E1" s="117"/>
      <c r="F1" s="117"/>
      <c r="G1" s="117"/>
      <c r="H1" s="117"/>
      <c r="I1" s="117"/>
      <c r="J1" s="117"/>
      <c r="K1" s="167"/>
      <c r="L1" s="124"/>
      <c r="M1" s="168" t="s">
        <v>84</v>
      </c>
      <c r="N1" s="169"/>
    </row>
    <row r="2" spans="1:14" ht="15" customHeight="1">
      <c r="A2" s="123"/>
      <c r="B2" s="125" t="s">
        <v>10</v>
      </c>
      <c r="C2" s="6"/>
      <c r="D2" s="5" t="s">
        <v>10</v>
      </c>
      <c r="E2" s="6"/>
      <c r="F2" s="7" t="s">
        <v>29</v>
      </c>
      <c r="G2" s="7" t="s">
        <v>28</v>
      </c>
      <c r="H2" s="7" t="s">
        <v>31</v>
      </c>
      <c r="I2" s="6"/>
      <c r="J2" s="8"/>
      <c r="K2" s="118"/>
      <c r="L2" s="170">
        <v>1</v>
      </c>
      <c r="M2" s="171"/>
      <c r="N2" s="169"/>
    </row>
    <row r="3" spans="1:14" ht="12.75">
      <c r="A3" s="123"/>
      <c r="B3" s="126" t="s">
        <v>14</v>
      </c>
      <c r="C3" s="9"/>
      <c r="D3" s="9"/>
      <c r="E3" s="9"/>
      <c r="F3" s="9"/>
      <c r="G3" s="9"/>
      <c r="H3" s="9"/>
      <c r="I3" s="9"/>
      <c r="J3" s="10"/>
      <c r="K3" s="118"/>
      <c r="L3" s="170">
        <v>2</v>
      </c>
      <c r="M3" s="172"/>
      <c r="N3" s="169"/>
    </row>
    <row r="4" spans="1:14" ht="12.75">
      <c r="A4" s="123"/>
      <c r="B4" s="127"/>
      <c r="C4" s="19"/>
      <c r="D4" s="11"/>
      <c r="E4" s="13"/>
      <c r="F4" s="3"/>
      <c r="G4" s="12"/>
      <c r="H4" s="11"/>
      <c r="I4" s="11"/>
      <c r="J4" s="128"/>
      <c r="K4" s="118"/>
      <c r="L4" s="170">
        <v>3</v>
      </c>
      <c r="M4" s="173"/>
      <c r="N4" s="169"/>
    </row>
    <row r="5" spans="1:14" ht="12.75">
      <c r="A5" s="123"/>
      <c r="B5" s="127"/>
      <c r="C5" s="16"/>
      <c r="D5" s="18" t="s">
        <v>42</v>
      </c>
      <c r="E5" s="16"/>
      <c r="F5" s="9"/>
      <c r="G5" s="15"/>
      <c r="H5" s="14"/>
      <c r="I5" s="14"/>
      <c r="J5" s="129"/>
      <c r="K5" s="118"/>
      <c r="L5" s="174">
        <v>4</v>
      </c>
      <c r="M5" s="173"/>
      <c r="N5" s="169"/>
    </row>
    <row r="6" spans="1:14" ht="12.75">
      <c r="A6" s="123"/>
      <c r="B6" s="17" t="s">
        <v>35</v>
      </c>
      <c r="C6" s="20"/>
      <c r="D6" s="135" t="s">
        <v>15</v>
      </c>
      <c r="E6" s="247"/>
      <c r="F6" s="249" t="s">
        <v>89</v>
      </c>
      <c r="G6" s="248">
        <v>0.5625</v>
      </c>
      <c r="H6" s="139"/>
      <c r="I6" s="136" t="s">
        <v>15</v>
      </c>
      <c r="J6" s="1"/>
      <c r="K6" s="124"/>
      <c r="L6" s="175"/>
      <c r="M6" s="169"/>
      <c r="N6" s="169"/>
    </row>
    <row r="7" spans="1:14" ht="12.75">
      <c r="A7" s="123"/>
      <c r="B7" s="17" t="s">
        <v>36</v>
      </c>
      <c r="C7" s="20"/>
      <c r="D7" s="135" t="s">
        <v>15</v>
      </c>
      <c r="E7" s="247"/>
      <c r="F7" s="250" t="s">
        <v>90</v>
      </c>
      <c r="G7" s="248">
        <v>0.5625</v>
      </c>
      <c r="H7" s="139"/>
      <c r="I7" s="136" t="s">
        <v>15</v>
      </c>
      <c r="J7" s="1"/>
      <c r="K7" s="118"/>
      <c r="N7" s="4"/>
    </row>
    <row r="8" spans="1:11" ht="12.75">
      <c r="A8" s="123"/>
      <c r="B8" s="127"/>
      <c r="C8" s="21"/>
      <c r="D8" s="18" t="s">
        <v>72</v>
      </c>
      <c r="E8" s="21"/>
      <c r="F8" s="9"/>
      <c r="G8" s="15"/>
      <c r="H8" s="14"/>
      <c r="I8" s="14"/>
      <c r="J8" s="129"/>
      <c r="K8" s="118"/>
    </row>
    <row r="9" spans="1:11" ht="12.75">
      <c r="A9" s="123"/>
      <c r="B9" s="17" t="s">
        <v>39</v>
      </c>
      <c r="C9" s="20"/>
      <c r="D9" s="135" t="s">
        <v>15</v>
      </c>
      <c r="E9" s="137"/>
      <c r="F9" s="250" t="s">
        <v>90</v>
      </c>
      <c r="G9" s="138">
        <v>0.6041666666666666</v>
      </c>
      <c r="H9" s="136"/>
      <c r="I9" s="1" t="s">
        <v>15</v>
      </c>
      <c r="J9" s="1"/>
      <c r="K9" s="119" t="s">
        <v>43</v>
      </c>
    </row>
    <row r="10" spans="1:11" ht="12.75">
      <c r="A10" s="123"/>
      <c r="B10" s="127"/>
      <c r="C10" s="21"/>
      <c r="D10" s="18" t="s">
        <v>41</v>
      </c>
      <c r="E10" s="21"/>
      <c r="F10" s="9"/>
      <c r="G10" s="15"/>
      <c r="H10" s="14"/>
      <c r="I10" s="14"/>
      <c r="J10" s="129"/>
      <c r="K10" s="120"/>
    </row>
    <row r="11" spans="1:11" ht="12.75">
      <c r="A11" s="123"/>
      <c r="B11" s="17" t="s">
        <v>40</v>
      </c>
      <c r="C11" s="20"/>
      <c r="D11" s="1" t="s">
        <v>15</v>
      </c>
      <c r="E11" s="20"/>
      <c r="F11" s="249" t="s">
        <v>89</v>
      </c>
      <c r="G11" s="2">
        <v>0.6041666666666666</v>
      </c>
      <c r="H11" s="1"/>
      <c r="I11" s="1" t="s">
        <v>15</v>
      </c>
      <c r="J11" s="1"/>
      <c r="K11" s="120" t="s">
        <v>44</v>
      </c>
    </row>
    <row r="12" spans="1:11" ht="12.75">
      <c r="A12" s="123"/>
      <c r="B12" s="130" t="s">
        <v>10</v>
      </c>
      <c r="C12" s="131"/>
      <c r="D12" s="132" t="s">
        <v>10</v>
      </c>
      <c r="E12" s="131"/>
      <c r="F12" s="133" t="s">
        <v>29</v>
      </c>
      <c r="G12" s="133" t="s">
        <v>28</v>
      </c>
      <c r="H12" s="133" t="s">
        <v>31</v>
      </c>
      <c r="I12" s="131"/>
      <c r="J12" s="134"/>
      <c r="K12" s="118"/>
    </row>
    <row r="13" spans="1:11" ht="12.75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18"/>
    </row>
    <row r="14" spans="1:11" ht="12.75">
      <c r="A14" s="115"/>
      <c r="B14" s="122"/>
      <c r="C14" s="122"/>
      <c r="D14" s="122"/>
      <c r="E14" s="122"/>
      <c r="F14" s="122"/>
      <c r="G14" s="122"/>
      <c r="H14" s="122"/>
      <c r="I14" s="122"/>
      <c r="J14" s="122"/>
      <c r="K14" s="121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56"/>
      <c r="B1" s="157" t="s">
        <v>73</v>
      </c>
      <c r="C1" s="156"/>
      <c r="D1" s="158"/>
      <c r="E1" s="158" t="s">
        <v>74</v>
      </c>
      <c r="F1" s="159"/>
      <c r="G1" s="158"/>
      <c r="H1" s="159"/>
      <c r="I1" s="159"/>
      <c r="J1" s="160"/>
    </row>
    <row r="2" spans="1:10" ht="12.75">
      <c r="A2" s="156"/>
      <c r="B2" s="161" t="s">
        <v>75</v>
      </c>
      <c r="C2" s="162" t="s">
        <v>76</v>
      </c>
      <c r="D2" s="162" t="s">
        <v>77</v>
      </c>
      <c r="E2" s="162" t="s">
        <v>78</v>
      </c>
      <c r="F2" s="163" t="s">
        <v>79</v>
      </c>
      <c r="G2" s="162" t="s">
        <v>80</v>
      </c>
      <c r="H2" s="162" t="s">
        <v>81</v>
      </c>
      <c r="I2" s="166" t="s">
        <v>82</v>
      </c>
      <c r="J2" s="160"/>
    </row>
    <row r="3" spans="1:10" ht="12.75">
      <c r="A3" s="156"/>
      <c r="B3" s="164" t="str">
        <f>'Poule-indeling'!B13</f>
        <v>VOORSCHOTEN '97</v>
      </c>
      <c r="C3" s="1"/>
      <c r="D3" s="1"/>
      <c r="E3" s="1"/>
      <c r="F3" s="165">
        <f aca="true" t="shared" si="0" ref="F3:F10">C3+D3+E3</f>
        <v>0</v>
      </c>
      <c r="G3" s="1"/>
      <c r="H3" s="1"/>
      <c r="I3" s="164">
        <f aca="true" t="shared" si="1" ref="I3:I10">F3+G3+H3</f>
        <v>0</v>
      </c>
      <c r="J3" s="156"/>
    </row>
    <row r="4" spans="1:10" ht="12.75">
      <c r="A4" s="156"/>
      <c r="B4" s="164" t="str">
        <f>'Poule-indeling'!B14</f>
        <v>PSV POORTUGAAL</v>
      </c>
      <c r="C4" s="1"/>
      <c r="D4" s="1"/>
      <c r="E4" s="1"/>
      <c r="F4" s="165">
        <f t="shared" si="0"/>
        <v>0</v>
      </c>
      <c r="G4" s="1"/>
      <c r="H4" s="1"/>
      <c r="I4" s="164">
        <f t="shared" si="1"/>
        <v>0</v>
      </c>
      <c r="J4" s="156"/>
    </row>
    <row r="5" spans="1:10" ht="12.75">
      <c r="A5" s="156"/>
      <c r="B5" s="164" t="str">
        <f>'Poule-indeling'!B15</f>
        <v>FLOREANT</v>
      </c>
      <c r="C5" s="1"/>
      <c r="D5" s="1"/>
      <c r="E5" s="1"/>
      <c r="F5" s="165">
        <f t="shared" si="0"/>
        <v>0</v>
      </c>
      <c r="G5" s="1"/>
      <c r="H5" s="1"/>
      <c r="I5" s="164">
        <f t="shared" si="1"/>
        <v>0</v>
      </c>
      <c r="J5" s="156"/>
    </row>
    <row r="6" spans="1:10" ht="12.75">
      <c r="A6" s="156"/>
      <c r="B6" s="164" t="str">
        <f>'Poule-indeling'!B16</f>
        <v>DSS</v>
      </c>
      <c r="C6" s="1"/>
      <c r="D6" s="1"/>
      <c r="E6" s="1"/>
      <c r="F6" s="165">
        <f t="shared" si="0"/>
        <v>0</v>
      </c>
      <c r="G6" s="1"/>
      <c r="H6" s="1"/>
      <c r="I6" s="164">
        <f t="shared" si="1"/>
        <v>0</v>
      </c>
      <c r="J6" s="156"/>
    </row>
    <row r="7" spans="1:10" ht="12.75">
      <c r="A7" s="156"/>
      <c r="B7" s="164" t="str">
        <f>'Poule-indeling'!I13</f>
        <v>DIE HAGHE</v>
      </c>
      <c r="C7" s="1"/>
      <c r="D7" s="1"/>
      <c r="E7" s="1"/>
      <c r="F7" s="165">
        <f t="shared" si="0"/>
        <v>0</v>
      </c>
      <c r="G7" s="1"/>
      <c r="H7" s="1"/>
      <c r="I7" s="164">
        <f t="shared" si="1"/>
        <v>0</v>
      </c>
      <c r="J7" s="156"/>
    </row>
    <row r="8" spans="1:10" ht="12.75">
      <c r="A8" s="156"/>
      <c r="B8" s="164" t="str">
        <f>'Poule-indeling'!I14</f>
        <v>DE BLOKKERS</v>
      </c>
      <c r="C8" s="1"/>
      <c r="D8" s="1"/>
      <c r="E8" s="1"/>
      <c r="F8" s="165">
        <f t="shared" si="0"/>
        <v>0</v>
      </c>
      <c r="G8" s="1"/>
      <c r="H8" s="1"/>
      <c r="I8" s="164">
        <f t="shared" si="1"/>
        <v>0</v>
      </c>
      <c r="J8" s="156"/>
    </row>
    <row r="9" spans="1:10" ht="12.75">
      <c r="A9" s="156"/>
      <c r="B9" s="164" t="str">
        <f>'Poule-indeling'!I15</f>
        <v>STOLWIJK</v>
      </c>
      <c r="C9" s="1"/>
      <c r="D9" s="1"/>
      <c r="E9" s="1"/>
      <c r="F9" s="165">
        <f t="shared" si="0"/>
        <v>0</v>
      </c>
      <c r="G9" s="1"/>
      <c r="H9" s="1"/>
      <c r="I9" s="164">
        <f t="shared" si="1"/>
        <v>0</v>
      </c>
      <c r="J9" s="156"/>
    </row>
    <row r="10" spans="1:10" ht="12.75">
      <c r="A10" s="156"/>
      <c r="B10" s="164" t="str">
        <f>'Poule-indeling'!I16</f>
        <v>OLIVEO</v>
      </c>
      <c r="C10" s="1"/>
      <c r="D10" s="1"/>
      <c r="E10" s="1"/>
      <c r="F10" s="165">
        <f t="shared" si="0"/>
        <v>0</v>
      </c>
      <c r="G10" s="1"/>
      <c r="H10" s="1"/>
      <c r="I10" s="164">
        <f t="shared" si="1"/>
        <v>0</v>
      </c>
      <c r="J10" s="156"/>
    </row>
    <row r="11" spans="1:10" ht="12.75">
      <c r="A11" s="156"/>
      <c r="B11" s="164" t="s">
        <v>83</v>
      </c>
      <c r="C11" s="164">
        <f aca="true" t="shared" si="2" ref="C11:I11">C10+C9+C8+C7+C6+C5+C4+C3</f>
        <v>0</v>
      </c>
      <c r="D11" s="164">
        <f t="shared" si="2"/>
        <v>0</v>
      </c>
      <c r="E11" s="164">
        <f t="shared" si="2"/>
        <v>0</v>
      </c>
      <c r="F11" s="164">
        <f t="shared" si="2"/>
        <v>0</v>
      </c>
      <c r="G11" s="164">
        <f t="shared" si="2"/>
        <v>0</v>
      </c>
      <c r="H11" s="164">
        <f t="shared" si="2"/>
        <v>0</v>
      </c>
      <c r="I11" s="164">
        <f t="shared" si="2"/>
        <v>0</v>
      </c>
      <c r="J11" s="156"/>
    </row>
    <row r="12" spans="1:10" ht="12.75">
      <c r="A12" s="156"/>
      <c r="B12" s="156"/>
      <c r="C12" s="156"/>
      <c r="D12" s="156"/>
      <c r="E12" s="156"/>
      <c r="F12" s="156"/>
      <c r="G12" s="156"/>
      <c r="H12" s="156"/>
      <c r="I12" s="156"/>
      <c r="J12" s="156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2016-11-11T00:18:23Z</dcterms:modified>
  <cp:category/>
  <cp:version/>
  <cp:contentType/>
  <cp:contentStatus/>
</cp:coreProperties>
</file>