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40" activeTab="0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sportiviteitskampioenschap" sheetId="5" r:id="rId5"/>
  </sheets>
  <definedNames/>
  <calcPr fullCalcOnLoad="1"/>
</workbook>
</file>

<file path=xl/sharedStrings.xml><?xml version="1.0" encoding="utf-8"?>
<sst xmlns="http://schemas.openxmlformats.org/spreadsheetml/2006/main" count="220" uniqueCount="102">
  <si>
    <t>POULE A</t>
  </si>
  <si>
    <t>POULE B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</si>
  <si>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</si>
  <si>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</si>
  <si>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</si>
  <si>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</si>
  <si>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</si>
  <si>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</si>
  <si>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</si>
  <si>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</si>
  <si>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</si>
  <si>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</si>
  <si>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</si>
  <si>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</si>
  <si>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</si>
  <si>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</si>
  <si>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</si>
  <si>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</si>
  <si>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</si>
  <si>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W17</t>
  </si>
  <si>
    <t>W18</t>
  </si>
  <si>
    <t>W19</t>
  </si>
  <si>
    <t>W20</t>
  </si>
  <si>
    <t>W01</t>
  </si>
  <si>
    <t>W02</t>
  </si>
  <si>
    <t>W09</t>
  </si>
  <si>
    <t>W03</t>
  </si>
  <si>
    <t>W04</t>
  </si>
  <si>
    <t>AANVANG</t>
  </si>
  <si>
    <t>VELD</t>
  </si>
  <si>
    <t>WIT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</si>
  <si>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</si>
  <si>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</si>
  <si>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</si>
  <si>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</si>
  <si>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</si>
  <si>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</si>
  <si>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</si>
  <si>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</si>
  <si>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W40</t>
  </si>
  <si>
    <t>W33</t>
  </si>
  <si>
    <t>W34</t>
  </si>
  <si>
    <t>W35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</si>
  <si>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</si>
  <si>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</si>
  <si>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</si>
  <si>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</si>
  <si>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</si>
  <si>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</si>
  <si>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</si>
  <si>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</si>
  <si>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</si>
  <si>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</si>
  <si>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</si>
  <si>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</si>
  <si>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</si>
  <si>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</si>
  <si>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</si>
  <si>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</si>
  <si>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</si>
  <si>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</si>
  <si>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</si>
  <si>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</si>
  <si>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</si>
  <si>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</si>
  <si>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</si>
  <si>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</si>
  <si>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</si>
  <si>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</si>
  <si>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</si>
  <si>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</si>
  <si>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</si>
  <si>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</si>
  <si>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</si>
  <si>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</si>
  <si>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</si>
  <si>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</si>
  <si>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</si>
  <si>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</si>
  <si>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</si>
  <si>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</si>
  <si>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</si>
  <si>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</si>
  <si>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</si>
  <si>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</si>
  <si>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</si>
  <si>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</si>
  <si>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</si>
  <si>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</si>
  <si>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</si>
  <si>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</si>
  <si>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versie 26-07-2016 - wijzigingen onder voorbehoud</t>
  </si>
  <si>
    <t>wedstrijdschema's en sport.kamp. op blad 2, 3, 4 en 5</t>
  </si>
  <si>
    <t>DE FORESTERS</t>
  </si>
  <si>
    <t>VVIJ</t>
  </si>
  <si>
    <t>SC 'T GOOI</t>
  </si>
  <si>
    <t>ALLIANCE'22</t>
  </si>
  <si>
    <t>ALWAYS FORWARD</t>
  </si>
  <si>
    <t>DE MEERN</t>
  </si>
  <si>
    <t>CASTRICUM</t>
  </si>
  <si>
    <t>HERTHA</t>
  </si>
  <si>
    <r>
      <rPr>
        <b/>
        <sz val="18"/>
        <color indexed="12"/>
        <rFont val="Arial"/>
        <family val="0"/>
      </rP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ZO. </t>
    </r>
    <r>
      <rPr>
        <sz val="14"/>
        <color indexed="12"/>
        <rFont val="Arial"/>
        <family val="0"/>
      </rPr>
      <t>28 AUG - HEILOO, DE FORESTERS</t>
    </r>
    <r>
      <rPr>
        <sz val="18"/>
        <color indexed="12"/>
        <rFont val="Arial"/>
        <family val="2"/>
      </rPr>
      <t xml:space="preserve">                                                                 </t>
    </r>
    <r>
      <rPr>
        <sz val="10"/>
        <color indexed="12"/>
        <rFont val="Arial"/>
        <family val="2"/>
      </rPr>
      <t xml:space="preserve">DISTRICT WEST I - MD PUPILLEN / O13 &amp; O12 </t>
    </r>
    <r>
      <rPr>
        <sz val="18"/>
        <color indexed="12"/>
        <rFont val="Arial"/>
        <family val="2"/>
      </rPr>
      <t xml:space="preserve">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</si>
</sst>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01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18"/>
      <color indexed="12"/>
      <name val="Arial"/>
      <family val="0"/>
    </font>
    <font>
      <sz val="14"/>
      <color indexed="12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8" fillId="35" borderId="16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0" fillId="35" borderId="18" xfId="0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6" fillId="36" borderId="23" xfId="0" applyFont="1" applyFill="1" applyBorder="1" applyAlignment="1">
      <alignment/>
    </xf>
    <xf numFmtId="0" fontId="16" fillId="36" borderId="21" xfId="0" applyFont="1" applyFill="1" applyBorder="1" applyAlignment="1">
      <alignment/>
    </xf>
    <xf numFmtId="0" fontId="17" fillId="36" borderId="20" xfId="0" applyFont="1" applyFill="1" applyBorder="1" applyAlignment="1">
      <alignment horizontal="center"/>
    </xf>
    <xf numFmtId="0" fontId="17" fillId="36" borderId="22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20" fontId="1" fillId="34" borderId="0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3" fillId="35" borderId="19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8" fillId="35" borderId="28" xfId="0" applyFont="1" applyFill="1" applyBorder="1" applyAlignment="1">
      <alignment/>
    </xf>
    <xf numFmtId="0" fontId="0" fillId="35" borderId="29" xfId="0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15" fillId="36" borderId="32" xfId="0" applyFont="1" applyFill="1" applyBorder="1" applyAlignment="1">
      <alignment horizontal="center"/>
    </xf>
    <xf numFmtId="0" fontId="15" fillId="36" borderId="33" xfId="0" applyFont="1" applyFill="1" applyBorder="1" applyAlignment="1">
      <alignment horizontal="center"/>
    </xf>
    <xf numFmtId="0" fontId="15" fillId="36" borderId="34" xfId="0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16" fillId="36" borderId="39" xfId="0" applyFont="1" applyFill="1" applyBorder="1" applyAlignment="1">
      <alignment/>
    </xf>
    <xf numFmtId="0" fontId="17" fillId="36" borderId="40" xfId="0" applyFont="1" applyFill="1" applyBorder="1" applyAlignment="1">
      <alignment horizontal="center"/>
    </xf>
    <xf numFmtId="0" fontId="16" fillId="36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6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6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6" borderId="45" xfId="0" applyFont="1" applyFill="1" applyBorder="1" applyAlignment="1">
      <alignment/>
    </xf>
    <xf numFmtId="0" fontId="17" fillId="36" borderId="46" xfId="0" applyFont="1" applyFill="1" applyBorder="1" applyAlignment="1">
      <alignment horizontal="center"/>
    </xf>
    <xf numFmtId="0" fontId="16" fillId="36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38" borderId="50" xfId="0" applyFont="1" applyFill="1" applyBorder="1" applyAlignment="1">
      <alignment horizontal="left"/>
    </xf>
    <xf numFmtId="0" fontId="0" fillId="39" borderId="51" xfId="0" applyFill="1" applyBorder="1" applyAlignment="1">
      <alignment/>
    </xf>
    <xf numFmtId="0" fontId="0" fillId="39" borderId="52" xfId="0" applyFill="1" applyBorder="1" applyAlignment="1">
      <alignment/>
    </xf>
    <xf numFmtId="0" fontId="9" fillId="39" borderId="11" xfId="0" applyFont="1" applyFill="1" applyBorder="1" applyAlignment="1">
      <alignment horizontal="left"/>
    </xf>
    <xf numFmtId="0" fontId="3" fillId="39" borderId="11" xfId="0" applyFont="1" applyFill="1" applyBorder="1" applyAlignment="1">
      <alignment/>
    </xf>
    <xf numFmtId="0" fontId="0" fillId="39" borderId="13" xfId="0" applyFill="1" applyBorder="1" applyAlignment="1">
      <alignment/>
    </xf>
    <xf numFmtId="16" fontId="4" fillId="39" borderId="13" xfId="0" applyNumberFormat="1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0" fillId="39" borderId="53" xfId="0" applyFill="1" applyBorder="1" applyAlignment="1">
      <alignment/>
    </xf>
    <xf numFmtId="0" fontId="0" fillId="39" borderId="54" xfId="0" applyFill="1" applyBorder="1" applyAlignment="1">
      <alignment/>
    </xf>
    <xf numFmtId="0" fontId="0" fillId="39" borderId="55" xfId="0" applyFill="1" applyBorder="1" applyAlignment="1">
      <alignment/>
    </xf>
    <xf numFmtId="0" fontId="0" fillId="39" borderId="0" xfId="0" applyFill="1" applyBorder="1" applyAlignment="1">
      <alignment/>
    </xf>
    <xf numFmtId="0" fontId="8" fillId="34" borderId="51" xfId="0" applyFont="1" applyFill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3" fillId="34" borderId="56" xfId="0" applyFont="1" applyFill="1" applyBorder="1" applyAlignment="1">
      <alignment/>
    </xf>
    <xf numFmtId="0" fontId="8" fillId="34" borderId="56" xfId="0" applyFont="1" applyFill="1" applyBorder="1" applyAlignment="1">
      <alignment horizontal="center"/>
    </xf>
    <xf numFmtId="0" fontId="8" fillId="34" borderId="56" xfId="0" applyFont="1" applyFill="1" applyBorder="1" applyAlignment="1">
      <alignment/>
    </xf>
    <xf numFmtId="0" fontId="3" fillId="34" borderId="57" xfId="0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58" xfId="0" applyFont="1" applyBorder="1" applyAlignment="1">
      <alignment/>
    </xf>
    <xf numFmtId="0" fontId="7" fillId="0" borderId="58" xfId="0" applyFont="1" applyBorder="1" applyAlignment="1">
      <alignment horizontal="center"/>
    </xf>
    <xf numFmtId="20" fontId="1" fillId="0" borderId="58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0" xfId="0" applyFont="1" applyBorder="1" applyAlignment="1">
      <alignment/>
    </xf>
    <xf numFmtId="0" fontId="24" fillId="34" borderId="59" xfId="0" applyFont="1" applyFill="1" applyBorder="1" applyAlignment="1">
      <alignment horizontal="left"/>
    </xf>
    <xf numFmtId="0" fontId="21" fillId="34" borderId="60" xfId="0" applyFont="1" applyFill="1" applyBorder="1" applyAlignment="1">
      <alignment horizontal="left"/>
    </xf>
    <xf numFmtId="0" fontId="25" fillId="34" borderId="60" xfId="0" applyFont="1" applyFill="1" applyBorder="1" applyAlignment="1">
      <alignment horizontal="left"/>
    </xf>
    <xf numFmtId="0" fontId="26" fillId="34" borderId="60" xfId="0" applyFont="1" applyFill="1" applyBorder="1" applyAlignment="1">
      <alignment/>
    </xf>
    <xf numFmtId="0" fontId="23" fillId="34" borderId="60" xfId="0" applyFont="1" applyFill="1" applyBorder="1" applyAlignment="1">
      <alignment horizontal="left"/>
    </xf>
    <xf numFmtId="0" fontId="23" fillId="34" borderId="61" xfId="0" applyFont="1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21" fillId="34" borderId="65" xfId="0" applyFont="1" applyFill="1" applyBorder="1" applyAlignment="1">
      <alignment horizontal="left"/>
    </xf>
    <xf numFmtId="0" fontId="26" fillId="34" borderId="65" xfId="0" applyFont="1" applyFill="1" applyBorder="1" applyAlignment="1">
      <alignment/>
    </xf>
    <xf numFmtId="0" fontId="0" fillId="34" borderId="66" xfId="0" applyFill="1" applyBorder="1" applyAlignment="1">
      <alignment/>
    </xf>
    <xf numFmtId="0" fontId="25" fillId="34" borderId="65" xfId="0" applyFont="1" applyFill="1" applyBorder="1" applyAlignment="1">
      <alignment horizontal="left"/>
    </xf>
    <xf numFmtId="0" fontId="22" fillId="34" borderId="65" xfId="0" applyFont="1" applyFill="1" applyBorder="1" applyAlignment="1">
      <alignment/>
    </xf>
    <xf numFmtId="0" fontId="23" fillId="34" borderId="6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37" fillId="40" borderId="0" xfId="0" applyFont="1" applyFill="1" applyBorder="1" applyAlignment="1">
      <alignment horizontal="left" vertical="center"/>
    </xf>
    <xf numFmtId="0" fontId="32" fillId="40" borderId="0" xfId="0" applyFont="1" applyFill="1" applyBorder="1" applyAlignment="1">
      <alignment horizontal="left" vertical="center"/>
    </xf>
    <xf numFmtId="0" fontId="39" fillId="34" borderId="0" xfId="0" applyFont="1" applyFill="1" applyAlignment="1">
      <alignment/>
    </xf>
    <xf numFmtId="0" fontId="37" fillId="41" borderId="50" xfId="0" applyFont="1" applyFill="1" applyBorder="1" applyAlignment="1">
      <alignment/>
    </xf>
    <xf numFmtId="0" fontId="40" fillId="41" borderId="56" xfId="0" applyFont="1" applyFill="1" applyBorder="1" applyAlignment="1">
      <alignment/>
    </xf>
    <xf numFmtId="0" fontId="41" fillId="41" borderId="56" xfId="0" applyFont="1" applyFill="1" applyBorder="1" applyAlignment="1">
      <alignment/>
    </xf>
    <xf numFmtId="0" fontId="37" fillId="41" borderId="10" xfId="0" applyFont="1" applyFill="1" applyBorder="1" applyAlignment="1">
      <alignment/>
    </xf>
    <xf numFmtId="0" fontId="38" fillId="41" borderId="10" xfId="0" applyFont="1" applyFill="1" applyBorder="1" applyAlignment="1">
      <alignment/>
    </xf>
    <xf numFmtId="0" fontId="41" fillId="41" borderId="57" xfId="0" applyFont="1" applyFill="1" applyBorder="1" applyAlignment="1">
      <alignment/>
    </xf>
    <xf numFmtId="0" fontId="0" fillId="39" borderId="11" xfId="0" applyFill="1" applyBorder="1" applyAlignment="1">
      <alignment/>
    </xf>
    <xf numFmtId="0" fontId="9" fillId="39" borderId="0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42" borderId="10" xfId="0" applyFill="1" applyBorder="1" applyAlignment="1">
      <alignment horizontal="center"/>
    </xf>
    <xf numFmtId="0" fontId="54" fillId="19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2" borderId="67" xfId="0" applyFill="1" applyBorder="1" applyAlignment="1">
      <alignment horizontal="center"/>
    </xf>
    <xf numFmtId="0" fontId="0" fillId="39" borderId="56" xfId="0" applyFill="1" applyBorder="1" applyAlignment="1">
      <alignment/>
    </xf>
    <xf numFmtId="0" fontId="27" fillId="34" borderId="51" xfId="55" applyFont="1" applyFill="1" applyBorder="1" applyAlignment="1">
      <alignment horizontal="center" vertical="center"/>
      <protection/>
    </xf>
    <xf numFmtId="0" fontId="28" fillId="34" borderId="11" xfId="55" applyFont="1" applyFill="1" applyBorder="1" applyAlignment="1">
      <alignment horizontal="center" vertical="center"/>
      <protection/>
    </xf>
    <xf numFmtId="0" fontId="39" fillId="34" borderId="11" xfId="55" applyFill="1" applyBorder="1">
      <alignment/>
      <protection/>
    </xf>
    <xf numFmtId="0" fontId="39" fillId="34" borderId="12" xfId="55" applyFill="1" applyBorder="1">
      <alignment/>
      <protection/>
    </xf>
    <xf numFmtId="0" fontId="39" fillId="0" borderId="0" xfId="55">
      <alignment/>
      <protection/>
    </xf>
    <xf numFmtId="0" fontId="27" fillId="34" borderId="55" xfId="55" applyFont="1" applyFill="1" applyBorder="1" applyAlignment="1">
      <alignment horizontal="center" vertical="center"/>
      <protection/>
    </xf>
    <xf numFmtId="0" fontId="37" fillId="43" borderId="50" xfId="55" applyFont="1" applyFill="1" applyBorder="1">
      <alignment/>
      <protection/>
    </xf>
    <xf numFmtId="0" fontId="37" fillId="43" borderId="57" xfId="55" applyFont="1" applyFill="1" applyBorder="1">
      <alignment/>
      <protection/>
    </xf>
    <xf numFmtId="0" fontId="39" fillId="34" borderId="13" xfId="55" applyFill="1" applyBorder="1">
      <alignment/>
      <protection/>
    </xf>
    <xf numFmtId="0" fontId="42" fillId="44" borderId="55" xfId="55" applyFont="1" applyFill="1" applyBorder="1">
      <alignment/>
      <protection/>
    </xf>
    <xf numFmtId="0" fontId="43" fillId="44" borderId="13" xfId="55" applyFont="1" applyFill="1" applyBorder="1" applyAlignment="1">
      <alignment horizontal="right"/>
      <protection/>
    </xf>
    <xf numFmtId="0" fontId="44" fillId="45" borderId="56" xfId="55" applyFont="1" applyFill="1" applyBorder="1" applyAlignment="1">
      <alignment horizontal="center"/>
      <protection/>
    </xf>
    <xf numFmtId="0" fontId="29" fillId="45" borderId="57" xfId="55" applyFont="1" applyFill="1" applyBorder="1">
      <alignment/>
      <protection/>
    </xf>
    <xf numFmtId="0" fontId="29" fillId="34" borderId="13" xfId="55" applyFont="1" applyFill="1" applyBorder="1">
      <alignment/>
      <protection/>
    </xf>
    <xf numFmtId="0" fontId="28" fillId="34" borderId="54" xfId="55" applyFont="1" applyFill="1" applyBorder="1" applyAlignment="1">
      <alignment horizontal="center" vertical="center"/>
      <protection/>
    </xf>
    <xf numFmtId="0" fontId="39" fillId="34" borderId="54" xfId="55" applyFill="1" applyBorder="1">
      <alignment/>
      <protection/>
    </xf>
    <xf numFmtId="0" fontId="37" fillId="46" borderId="50" xfId="55" applyFont="1" applyFill="1" applyBorder="1" applyAlignment="1">
      <alignment horizontal="left"/>
      <protection/>
    </xf>
    <xf numFmtId="0" fontId="37" fillId="46" borderId="56" xfId="55" applyFont="1" applyFill="1" applyBorder="1" applyAlignment="1">
      <alignment horizontal="left"/>
      <protection/>
    </xf>
    <xf numFmtId="0" fontId="37" fillId="46" borderId="11" xfId="55" applyFont="1" applyFill="1" applyBorder="1" applyAlignment="1">
      <alignment horizontal="left"/>
      <protection/>
    </xf>
    <xf numFmtId="0" fontId="39" fillId="0" borderId="51" xfId="55" applyBorder="1">
      <alignment/>
      <protection/>
    </xf>
    <xf numFmtId="0" fontId="39" fillId="0" borderId="12" xfId="55" applyBorder="1">
      <alignment/>
      <protection/>
    </xf>
    <xf numFmtId="0" fontId="2" fillId="38" borderId="50" xfId="55" applyFont="1" applyFill="1" applyBorder="1" applyAlignment="1">
      <alignment horizontal="left"/>
      <protection/>
    </xf>
    <xf numFmtId="0" fontId="39" fillId="38" borderId="56" xfId="55" applyFill="1" applyBorder="1">
      <alignment/>
      <protection/>
    </xf>
    <xf numFmtId="0" fontId="45" fillId="38" borderId="56" xfId="55" applyFont="1" applyFill="1" applyBorder="1" applyAlignment="1">
      <alignment horizontal="left"/>
      <protection/>
    </xf>
    <xf numFmtId="0" fontId="59" fillId="38" borderId="57" xfId="55" applyFont="1" applyFill="1" applyBorder="1">
      <alignment/>
      <protection/>
    </xf>
    <xf numFmtId="0" fontId="47" fillId="44" borderId="0" xfId="55" applyFont="1" applyFill="1" applyBorder="1">
      <alignment/>
      <protection/>
    </xf>
    <xf numFmtId="0" fontId="48" fillId="38" borderId="56" xfId="55" applyFont="1" applyFill="1" applyBorder="1" applyAlignment="1">
      <alignment horizontal="left"/>
      <protection/>
    </xf>
    <xf numFmtId="0" fontId="39" fillId="38" borderId="56" xfId="55" applyFont="1" applyFill="1" applyBorder="1" applyAlignment="1">
      <alignment horizontal="left"/>
      <protection/>
    </xf>
    <xf numFmtId="0" fontId="59" fillId="38" borderId="56" xfId="55" applyFont="1" applyFill="1" applyBorder="1">
      <alignment/>
      <protection/>
    </xf>
    <xf numFmtId="0" fontId="30" fillId="0" borderId="55" xfId="55" applyFont="1" applyBorder="1">
      <alignment/>
      <protection/>
    </xf>
    <xf numFmtId="0" fontId="30" fillId="0" borderId="13" xfId="55" applyFont="1" applyBorder="1">
      <alignment/>
      <protection/>
    </xf>
    <xf numFmtId="0" fontId="60" fillId="0" borderId="0" xfId="55" applyFont="1">
      <alignment/>
      <protection/>
    </xf>
    <xf numFmtId="0" fontId="39" fillId="34" borderId="55" xfId="55" applyFill="1" applyBorder="1">
      <alignment/>
      <protection/>
    </xf>
    <xf numFmtId="0" fontId="31" fillId="38" borderId="56" xfId="55" applyFont="1" applyFill="1" applyBorder="1" applyAlignment="1">
      <alignment horizontal="left"/>
      <protection/>
    </xf>
    <xf numFmtId="0" fontId="32" fillId="38" borderId="56" xfId="55" applyFont="1" applyFill="1" applyBorder="1" applyAlignment="1">
      <alignment horizontal="left"/>
      <protection/>
    </xf>
    <xf numFmtId="0" fontId="30" fillId="34" borderId="13" xfId="55" applyFont="1" applyFill="1" applyBorder="1">
      <alignment/>
      <protection/>
    </xf>
    <xf numFmtId="0" fontId="48" fillId="0" borderId="0" xfId="55" applyFont="1">
      <alignment/>
      <protection/>
    </xf>
    <xf numFmtId="0" fontId="50" fillId="44" borderId="50" xfId="55" applyFont="1" applyFill="1" applyBorder="1">
      <alignment/>
      <protection/>
    </xf>
    <xf numFmtId="0" fontId="50" fillId="44" borderId="56" xfId="55" applyFont="1" applyFill="1" applyBorder="1">
      <alignment/>
      <protection/>
    </xf>
    <xf numFmtId="0" fontId="38" fillId="44" borderId="56" xfId="55" applyFont="1" applyFill="1" applyBorder="1">
      <alignment/>
      <protection/>
    </xf>
    <xf numFmtId="0" fontId="38" fillId="44" borderId="54" xfId="55" applyFont="1" applyFill="1" applyBorder="1">
      <alignment/>
      <protection/>
    </xf>
    <xf numFmtId="0" fontId="51" fillId="44" borderId="56" xfId="55" applyFont="1" applyFill="1" applyBorder="1">
      <alignment/>
      <protection/>
    </xf>
    <xf numFmtId="0" fontId="52" fillId="44" borderId="56" xfId="55" applyFont="1" applyFill="1" applyBorder="1">
      <alignment/>
      <protection/>
    </xf>
    <xf numFmtId="0" fontId="38" fillId="44" borderId="57" xfId="55" applyFont="1" applyFill="1" applyBorder="1">
      <alignment/>
      <protection/>
    </xf>
    <xf numFmtId="0" fontId="49" fillId="0" borderId="52" xfId="55" applyFont="1" applyFill="1" applyBorder="1">
      <alignment/>
      <protection/>
    </xf>
    <xf numFmtId="0" fontId="32" fillId="0" borderId="53" xfId="55" applyFont="1" applyFill="1" applyBorder="1" applyAlignment="1">
      <alignment horizontal="left"/>
      <protection/>
    </xf>
    <xf numFmtId="0" fontId="32" fillId="34" borderId="13" xfId="55" applyFont="1" applyFill="1" applyBorder="1" applyAlignment="1">
      <alignment horizontal="left"/>
      <protection/>
    </xf>
    <xf numFmtId="0" fontId="53" fillId="0" borderId="0" xfId="55" applyFont="1" applyFill="1" applyBorder="1" applyAlignment="1">
      <alignment horizontal="left"/>
      <protection/>
    </xf>
    <xf numFmtId="0" fontId="46" fillId="0" borderId="0" xfId="55" applyFont="1" applyFill="1" applyBorder="1" applyAlignment="1">
      <alignment horizontal="left"/>
      <protection/>
    </xf>
    <xf numFmtId="0" fontId="47" fillId="0" borderId="0" xfId="55" applyFont="1" applyFill="1" applyBorder="1">
      <alignment/>
      <protection/>
    </xf>
    <xf numFmtId="0" fontId="39" fillId="34" borderId="52" xfId="55" applyFill="1" applyBorder="1">
      <alignment/>
      <protection/>
    </xf>
    <xf numFmtId="0" fontId="33" fillId="34" borderId="54" xfId="55" applyFont="1" applyFill="1" applyBorder="1">
      <alignment/>
      <protection/>
    </xf>
    <xf numFmtId="0" fontId="30" fillId="34" borderId="54" xfId="55" applyFont="1" applyFill="1" applyBorder="1">
      <alignment/>
      <protection/>
    </xf>
    <xf numFmtId="0" fontId="32" fillId="34" borderId="54" xfId="55" applyFont="1" applyFill="1" applyBorder="1" applyAlignment="1">
      <alignment horizontal="left"/>
      <protection/>
    </xf>
    <xf numFmtId="0" fontId="53" fillId="34" borderId="53" xfId="55" applyFont="1" applyFill="1" applyBorder="1" applyAlignment="1">
      <alignment horizontal="left"/>
      <protection/>
    </xf>
    <xf numFmtId="0" fontId="47" fillId="0" borderId="0" xfId="55" applyFont="1" applyFill="1" applyBorder="1" applyAlignment="1">
      <alignment horizontal="left"/>
      <protection/>
    </xf>
    <xf numFmtId="0" fontId="39" fillId="0" borderId="0" xfId="55" applyFill="1" applyBorder="1">
      <alignment/>
      <protection/>
    </xf>
    <xf numFmtId="0" fontId="29" fillId="0" borderId="0" xfId="55" applyFont="1">
      <alignment/>
      <protection/>
    </xf>
    <xf numFmtId="0" fontId="39" fillId="0" borderId="0" xfId="55" applyBorder="1">
      <alignment/>
      <protection/>
    </xf>
    <xf numFmtId="21" fontId="61" fillId="0" borderId="0" xfId="55" applyNumberFormat="1" applyFont="1" applyBorder="1">
      <alignment/>
      <protection/>
    </xf>
    <xf numFmtId="0" fontId="61" fillId="0" borderId="0" xfId="55" applyFont="1" applyBorder="1">
      <alignment/>
      <protection/>
    </xf>
    <xf numFmtId="0" fontId="61" fillId="0" borderId="0" xfId="55" applyFont="1">
      <alignment/>
      <protection/>
    </xf>
    <xf numFmtId="0" fontId="61" fillId="0" borderId="0" xfId="55" applyFont="1" applyBorder="1" applyAlignment="1">
      <alignment horizontal="left"/>
      <protection/>
    </xf>
    <xf numFmtId="0" fontId="60" fillId="0" borderId="0" xfId="55" applyFont="1" applyFill="1" applyBorder="1" applyAlignment="1">
      <alignment horizontal="left"/>
      <protection/>
    </xf>
    <xf numFmtId="0" fontId="60" fillId="0" borderId="0" xfId="55" applyFont="1" applyFill="1" applyBorder="1">
      <alignment/>
      <protection/>
    </xf>
    <xf numFmtId="0" fontId="39" fillId="0" borderId="0" xfId="55" applyFill="1" applyBorder="1" applyAlignment="1">
      <alignment horizontal="left"/>
      <protection/>
    </xf>
    <xf numFmtId="0" fontId="62" fillId="34" borderId="60" xfId="0" applyFont="1" applyFill="1" applyBorder="1" applyAlignment="1">
      <alignment/>
    </xf>
    <xf numFmtId="0" fontId="63" fillId="34" borderId="60" xfId="0" applyFont="1" applyFill="1" applyBorder="1" applyAlignment="1">
      <alignment/>
    </xf>
    <xf numFmtId="0" fontId="63" fillId="34" borderId="60" xfId="0" applyFont="1" applyFill="1" applyBorder="1" applyAlignment="1">
      <alignment horizontal="center"/>
    </xf>
    <xf numFmtId="0" fontId="64" fillId="34" borderId="60" xfId="0" applyFont="1" applyFill="1" applyBorder="1" applyAlignment="1">
      <alignment horizontal="left"/>
    </xf>
    <xf numFmtId="0" fontId="65" fillId="34" borderId="60" xfId="0" applyFont="1" applyFill="1" applyBorder="1" applyAlignment="1">
      <alignment horizontal="left"/>
    </xf>
    <xf numFmtId="0" fontId="39" fillId="0" borderId="0" xfId="55" applyFill="1" applyBorder="1" applyAlignment="1">
      <alignment horizontal="left"/>
      <protection/>
    </xf>
    <xf numFmtId="0" fontId="55" fillId="47" borderId="50" xfId="55" applyFont="1" applyFill="1" applyBorder="1" applyAlignment="1">
      <alignment horizontal="center"/>
      <protection/>
    </xf>
    <xf numFmtId="0" fontId="56" fillId="47" borderId="56" xfId="55" applyFont="1" applyFill="1" applyBorder="1" applyAlignment="1">
      <alignment horizontal="center"/>
      <protection/>
    </xf>
    <xf numFmtId="0" fontId="34" fillId="0" borderId="51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55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 vertical="center" wrapText="1"/>
      <protection/>
    </xf>
    <xf numFmtId="0" fontId="34" fillId="0" borderId="13" xfId="55" applyFont="1" applyBorder="1" applyAlignment="1">
      <alignment horizontal="center" vertical="center" wrapText="1"/>
      <protection/>
    </xf>
    <xf numFmtId="0" fontId="34" fillId="0" borderId="52" xfId="55" applyFont="1" applyBorder="1" applyAlignment="1">
      <alignment horizontal="center" vertical="center" wrapText="1"/>
      <protection/>
    </xf>
    <xf numFmtId="0" fontId="34" fillId="0" borderId="54" xfId="55" applyFont="1" applyBorder="1" applyAlignment="1">
      <alignment horizontal="center" vertical="center" wrapText="1"/>
      <protection/>
    </xf>
    <xf numFmtId="0" fontId="34" fillId="0" borderId="53" xfId="55" applyFont="1" applyBorder="1" applyAlignment="1">
      <alignment horizontal="center" vertical="center" wrapText="1"/>
      <protection/>
    </xf>
    <xf numFmtId="0" fontId="100" fillId="48" borderId="50" xfId="55" applyFont="1" applyFill="1" applyBorder="1" applyAlignment="1">
      <alignment horizontal="center"/>
      <protection/>
    </xf>
    <xf numFmtId="0" fontId="100" fillId="48" borderId="56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11</xdr:row>
      <xdr:rowOff>28575</xdr:rowOff>
    </xdr:from>
    <xdr:to>
      <xdr:col>14</xdr:col>
      <xdr:colOff>1476375</xdr:colOff>
      <xdr:row>16</xdr:row>
      <xdr:rowOff>123825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14525"/>
          <a:ext cx="10287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B3" sqref="B3:N9"/>
    </sheetView>
  </sheetViews>
  <sheetFormatPr defaultColWidth="8.875" defaultRowHeight="12.75"/>
  <cols>
    <col min="1" max="1" width="1.625" style="184" customWidth="1"/>
    <col min="2" max="3" width="7.125" style="184" customWidth="1"/>
    <col min="4" max="7" width="6.625" style="184" customWidth="1"/>
    <col min="8" max="8" width="0.875" style="184" customWidth="1"/>
    <col min="9" max="9" width="7.125" style="184" customWidth="1"/>
    <col min="10" max="14" width="6.625" style="184" customWidth="1"/>
    <col min="15" max="15" width="22.50390625" style="184" customWidth="1"/>
    <col min="16" max="16" width="3.875" style="184" customWidth="1"/>
    <col min="17" max="17" width="1.625" style="184" customWidth="1"/>
    <col min="18" max="21" width="8.875" style="184" customWidth="1"/>
    <col min="22" max="22" width="9.625" style="184" customWidth="1"/>
    <col min="23" max="16384" width="8.875" style="184" customWidth="1"/>
  </cols>
  <sheetData>
    <row r="1" spans="1:17" ht="13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182"/>
      <c r="M1" s="182"/>
      <c r="N1" s="182"/>
      <c r="O1" s="182"/>
      <c r="P1" s="182"/>
      <c r="Q1" s="183"/>
    </row>
    <row r="2" spans="1:17" ht="13.5" customHeight="1">
      <c r="A2" s="185"/>
      <c r="B2" s="252" t="s">
        <v>88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186" t="s">
        <v>58</v>
      </c>
      <c r="P2" s="187" t="s">
        <v>59</v>
      </c>
      <c r="Q2" s="188"/>
    </row>
    <row r="3" spans="1:17" ht="13.5" customHeight="1">
      <c r="A3" s="185"/>
      <c r="B3" s="254" t="s">
        <v>101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6"/>
      <c r="O3" s="189" t="s">
        <v>60</v>
      </c>
      <c r="P3" s="190" t="s">
        <v>61</v>
      </c>
      <c r="Q3" s="188"/>
    </row>
    <row r="4" spans="1:17" ht="13.5" customHeight="1">
      <c r="A4" s="185"/>
      <c r="B4" s="257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9"/>
      <c r="O4" s="189" t="s">
        <v>62</v>
      </c>
      <c r="P4" s="190" t="s">
        <v>63</v>
      </c>
      <c r="Q4" s="188"/>
    </row>
    <row r="5" spans="1:17" ht="13.5" customHeight="1">
      <c r="A5" s="185"/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  <c r="O5" s="189" t="s">
        <v>64</v>
      </c>
      <c r="P5" s="190" t="s">
        <v>65</v>
      </c>
      <c r="Q5" s="188"/>
    </row>
    <row r="6" spans="1:17" ht="13.5" customHeight="1">
      <c r="A6" s="185"/>
      <c r="B6" s="257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9"/>
      <c r="O6" s="189" t="s">
        <v>66</v>
      </c>
      <c r="P6" s="190" t="s">
        <v>67</v>
      </c>
      <c r="Q6" s="188"/>
    </row>
    <row r="7" spans="1:17" ht="13.5" customHeight="1">
      <c r="A7" s="185"/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  <c r="O7" s="189" t="s">
        <v>68</v>
      </c>
      <c r="P7" s="190" t="s">
        <v>69</v>
      </c>
      <c r="Q7" s="188"/>
    </row>
    <row r="8" spans="1:17" ht="13.5" customHeight="1">
      <c r="A8" s="185"/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9"/>
      <c r="O8" s="189" t="s">
        <v>70</v>
      </c>
      <c r="P8" s="190" t="s">
        <v>73</v>
      </c>
      <c r="Q8" s="188"/>
    </row>
    <row r="9" spans="1:17" ht="13.5" customHeight="1">
      <c r="A9" s="185"/>
      <c r="B9" s="260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2"/>
      <c r="O9" s="189" t="s">
        <v>89</v>
      </c>
      <c r="P9" s="190" t="s">
        <v>74</v>
      </c>
      <c r="Q9" s="188"/>
    </row>
    <row r="10" spans="1:17" ht="13.5" customHeight="1">
      <c r="A10" s="185"/>
      <c r="B10" s="263" t="s">
        <v>90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191"/>
      <c r="P10" s="192"/>
      <c r="Q10" s="193"/>
    </row>
    <row r="11" spans="1:17" ht="13.5" customHeight="1">
      <c r="A11" s="185"/>
      <c r="B11" s="194"/>
      <c r="C11" s="194"/>
      <c r="D11" s="194"/>
      <c r="E11" s="194"/>
      <c r="F11" s="194"/>
      <c r="G11" s="194"/>
      <c r="H11" s="194"/>
      <c r="I11" s="194"/>
      <c r="J11" s="194"/>
      <c r="K11" s="195"/>
      <c r="L11" s="195"/>
      <c r="M11" s="195"/>
      <c r="N11" s="195"/>
      <c r="O11" s="195"/>
      <c r="P11" s="195"/>
      <c r="Q11" s="188"/>
    </row>
    <row r="12" spans="1:17" ht="13.5" customHeight="1">
      <c r="A12" s="185"/>
      <c r="B12" s="196" t="s">
        <v>0</v>
      </c>
      <c r="C12" s="197"/>
      <c r="D12" s="197"/>
      <c r="E12" s="197"/>
      <c r="F12" s="197"/>
      <c r="G12" s="197"/>
      <c r="H12" s="198"/>
      <c r="I12" s="197" t="s">
        <v>1</v>
      </c>
      <c r="J12" s="197"/>
      <c r="K12" s="197"/>
      <c r="L12" s="197"/>
      <c r="M12" s="197"/>
      <c r="N12" s="197"/>
      <c r="O12" s="199"/>
      <c r="P12" s="200"/>
      <c r="Q12" s="188"/>
    </row>
    <row r="13" spans="1:22" ht="13.5" customHeight="1">
      <c r="A13" s="185"/>
      <c r="B13" s="201" t="s">
        <v>93</v>
      </c>
      <c r="C13" s="202"/>
      <c r="D13" s="203"/>
      <c r="E13" s="203"/>
      <c r="F13" s="203"/>
      <c r="G13" s="204"/>
      <c r="H13" s="205"/>
      <c r="I13" s="201" t="s">
        <v>94</v>
      </c>
      <c r="J13" s="206"/>
      <c r="K13" s="207"/>
      <c r="L13" s="203"/>
      <c r="M13" s="203"/>
      <c r="N13" s="208"/>
      <c r="O13" s="209"/>
      <c r="P13" s="210"/>
      <c r="Q13" s="188"/>
      <c r="R13" s="211"/>
      <c r="S13" s="211"/>
      <c r="T13" s="211"/>
      <c r="U13" s="211"/>
      <c r="V13" s="211"/>
    </row>
    <row r="14" spans="1:22" ht="13.5" customHeight="1">
      <c r="A14" s="212"/>
      <c r="B14" s="201" t="s">
        <v>95</v>
      </c>
      <c r="C14" s="203"/>
      <c r="D14" s="203"/>
      <c r="E14" s="203"/>
      <c r="F14" s="203"/>
      <c r="G14" s="204"/>
      <c r="H14" s="205"/>
      <c r="I14" s="201" t="s">
        <v>99</v>
      </c>
      <c r="J14" s="202"/>
      <c r="K14" s="213"/>
      <c r="L14" s="203"/>
      <c r="M14" s="203"/>
      <c r="N14" s="208"/>
      <c r="O14" s="209"/>
      <c r="P14" s="210"/>
      <c r="Q14" s="188"/>
      <c r="R14" s="211"/>
      <c r="S14" s="211"/>
      <c r="T14" s="211"/>
      <c r="U14" s="211"/>
      <c r="V14" s="211"/>
    </row>
    <row r="15" spans="1:22" ht="13.5" customHeight="1">
      <c r="A15" s="212"/>
      <c r="B15" s="201" t="s">
        <v>96</v>
      </c>
      <c r="C15" s="203"/>
      <c r="D15" s="203"/>
      <c r="E15" s="203"/>
      <c r="F15" s="203"/>
      <c r="G15" s="204"/>
      <c r="H15" s="205"/>
      <c r="I15" s="201" t="s">
        <v>97</v>
      </c>
      <c r="J15" s="202"/>
      <c r="K15" s="214"/>
      <c r="L15" s="203"/>
      <c r="M15" s="203"/>
      <c r="N15" s="208"/>
      <c r="O15" s="209"/>
      <c r="P15" s="210"/>
      <c r="Q15" s="215"/>
      <c r="R15" s="211"/>
      <c r="S15" s="211"/>
      <c r="T15" s="211"/>
      <c r="U15" s="211"/>
      <c r="V15" s="211"/>
    </row>
    <row r="16" spans="1:22" ht="13.5" customHeight="1">
      <c r="A16" s="212"/>
      <c r="B16" s="201" t="s">
        <v>98</v>
      </c>
      <c r="C16" s="203"/>
      <c r="D16" s="202"/>
      <c r="E16" s="203"/>
      <c r="F16" s="203"/>
      <c r="G16" s="204"/>
      <c r="H16" s="205"/>
      <c r="I16" s="201" t="s">
        <v>100</v>
      </c>
      <c r="J16" s="206"/>
      <c r="K16" s="207"/>
      <c r="L16" s="203"/>
      <c r="M16" s="203"/>
      <c r="N16" s="208"/>
      <c r="O16" s="209"/>
      <c r="P16" s="210"/>
      <c r="Q16" s="215"/>
      <c r="R16" s="211"/>
      <c r="S16" s="211"/>
      <c r="T16" s="211"/>
      <c r="U16" s="211"/>
      <c r="V16" s="211"/>
    </row>
    <row r="17" spans="1:20" ht="13.5" customHeight="1">
      <c r="A17" s="212"/>
      <c r="B17" s="217" t="s">
        <v>91</v>
      </c>
      <c r="C17" s="218"/>
      <c r="D17" s="218"/>
      <c r="E17" s="218"/>
      <c r="F17" s="219"/>
      <c r="G17" s="219"/>
      <c r="H17" s="220"/>
      <c r="I17" s="221" t="s">
        <v>92</v>
      </c>
      <c r="J17" s="221"/>
      <c r="K17" s="221"/>
      <c r="L17" s="222"/>
      <c r="M17" s="219"/>
      <c r="N17" s="223"/>
      <c r="O17" s="224"/>
      <c r="P17" s="225"/>
      <c r="Q17" s="226"/>
      <c r="R17" s="227"/>
      <c r="S17" s="228"/>
      <c r="T17" s="229"/>
    </row>
    <row r="18" spans="1:20" ht="13.5" customHeight="1">
      <c r="A18" s="230"/>
      <c r="B18" s="231"/>
      <c r="C18" s="231"/>
      <c r="D18" s="231"/>
      <c r="E18" s="231"/>
      <c r="F18" s="195"/>
      <c r="G18" s="195"/>
      <c r="H18" s="195"/>
      <c r="I18" s="232"/>
      <c r="J18" s="232"/>
      <c r="K18" s="232"/>
      <c r="L18" s="232"/>
      <c r="M18" s="195"/>
      <c r="N18" s="195"/>
      <c r="O18" s="233"/>
      <c r="P18" s="233"/>
      <c r="Q18" s="234"/>
      <c r="R18" s="235"/>
      <c r="S18" s="229"/>
      <c r="T18" s="236"/>
    </row>
    <row r="19" spans="3:19" ht="12.75">
      <c r="C19" s="237"/>
      <c r="M19" s="238"/>
      <c r="O19" s="236"/>
      <c r="P19" s="236"/>
      <c r="Q19" s="236"/>
      <c r="R19" s="236"/>
      <c r="S19" s="236"/>
    </row>
    <row r="20" spans="15:21" ht="12.75">
      <c r="O20" s="236"/>
      <c r="P20" s="236"/>
      <c r="Q20" s="236"/>
      <c r="R20" s="236"/>
      <c r="S20" s="236"/>
      <c r="U20" s="216"/>
    </row>
    <row r="21" spans="2:21" ht="12.75">
      <c r="B21" s="239"/>
      <c r="C21" s="240"/>
      <c r="D21" s="240"/>
      <c r="E21" s="241"/>
      <c r="F21" s="241"/>
      <c r="G21" s="241"/>
      <c r="H21" s="241"/>
      <c r="I21" s="241"/>
      <c r="J21" s="241"/>
      <c r="K21" s="241"/>
      <c r="L21" s="240"/>
      <c r="M21" s="240"/>
      <c r="N21" s="241"/>
      <c r="U21" s="216"/>
    </row>
    <row r="22" spans="2:15" ht="12.75">
      <c r="B22" s="240"/>
      <c r="C22" s="240"/>
      <c r="O22" s="241"/>
    </row>
    <row r="23" spans="1:16" ht="12.75">
      <c r="A23" s="241"/>
      <c r="B23" s="241"/>
      <c r="C23" s="241"/>
      <c r="E23" s="240"/>
      <c r="F23" s="242"/>
      <c r="G23" s="242"/>
      <c r="H23" s="242"/>
      <c r="I23" s="242"/>
      <c r="J23" s="240"/>
      <c r="K23" s="240"/>
      <c r="L23" s="240"/>
      <c r="M23" s="240"/>
      <c r="P23" s="241"/>
    </row>
    <row r="24" spans="1:16" ht="12.75">
      <c r="A24" s="241"/>
      <c r="D24" s="240"/>
      <c r="E24" s="241"/>
      <c r="F24" s="241"/>
      <c r="G24" s="241"/>
      <c r="H24" s="241"/>
      <c r="I24" s="241"/>
      <c r="J24" s="241"/>
      <c r="K24" s="241"/>
      <c r="L24" s="240"/>
      <c r="M24" s="240"/>
      <c r="N24" s="241"/>
      <c r="O24" s="241"/>
      <c r="P24" s="241"/>
    </row>
    <row r="25" spans="1:17" ht="12.75">
      <c r="A25" s="241"/>
      <c r="B25" s="240"/>
      <c r="C25" s="240"/>
      <c r="D25" s="240"/>
      <c r="E25" s="241"/>
      <c r="F25" s="241"/>
      <c r="G25" s="241"/>
      <c r="H25" s="241"/>
      <c r="I25" s="241"/>
      <c r="J25" s="241"/>
      <c r="K25" s="241"/>
      <c r="L25" s="240"/>
      <c r="M25" s="240"/>
      <c r="N25" s="241"/>
      <c r="O25" s="241"/>
      <c r="P25" s="241"/>
      <c r="Q25" s="243"/>
    </row>
    <row r="26" spans="1:17" ht="12.75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0"/>
      <c r="M26" s="238"/>
      <c r="N26" s="241"/>
      <c r="O26" s="241"/>
      <c r="P26" s="241"/>
      <c r="Q26" s="244"/>
    </row>
    <row r="27" spans="2:15" ht="12.75">
      <c r="B27" s="241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38"/>
      <c r="N27" s="240"/>
      <c r="O27" s="241"/>
    </row>
    <row r="28" spans="2:14" ht="12.75">
      <c r="B28" s="241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38"/>
      <c r="N28" s="238"/>
    </row>
    <row r="29" spans="3:14" ht="12.75"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</row>
    <row r="30" spans="2:14" ht="12.75">
      <c r="B30" s="238"/>
      <c r="C30" s="238"/>
      <c r="D30" s="238"/>
      <c r="E30" s="245"/>
      <c r="F30" s="245"/>
      <c r="H30" s="240"/>
      <c r="I30" s="242"/>
      <c r="J30" s="243"/>
      <c r="K30" s="243"/>
      <c r="L30" s="238"/>
      <c r="M30" s="238"/>
      <c r="N30" s="238"/>
    </row>
    <row r="31" spans="2:14" ht="12.75">
      <c r="B31" s="238"/>
      <c r="C31" s="238"/>
      <c r="D31" s="238"/>
      <c r="E31" s="238"/>
      <c r="F31" s="238"/>
      <c r="G31" s="240"/>
      <c r="H31" s="241"/>
      <c r="I31" s="241"/>
      <c r="J31" s="244"/>
      <c r="K31" s="244"/>
      <c r="L31" s="238"/>
      <c r="M31" s="238"/>
      <c r="N31" s="238"/>
    </row>
    <row r="32" spans="2:14" ht="12.75">
      <c r="B32" s="238"/>
      <c r="C32" s="238"/>
      <c r="D32" s="238"/>
      <c r="E32" s="238"/>
      <c r="F32" s="238"/>
      <c r="G32" s="240"/>
      <c r="H32" s="241"/>
      <c r="I32" s="241"/>
      <c r="J32" s="236"/>
      <c r="K32" s="236"/>
      <c r="L32" s="238"/>
      <c r="M32" s="238"/>
      <c r="N32" s="238"/>
    </row>
    <row r="33" spans="2:14" ht="12.75">
      <c r="B33" s="238"/>
      <c r="C33" s="238"/>
      <c r="D33" s="238"/>
      <c r="E33" s="238"/>
      <c r="F33" s="238"/>
      <c r="G33" s="241"/>
      <c r="H33" s="241"/>
      <c r="I33" s="241"/>
      <c r="J33" s="238"/>
      <c r="K33" s="238"/>
      <c r="L33" s="238"/>
      <c r="M33" s="238"/>
      <c r="N33" s="238"/>
    </row>
    <row r="34" spans="2:14" ht="12.75">
      <c r="B34" s="238"/>
      <c r="C34" s="238"/>
      <c r="D34" s="238"/>
      <c r="E34" s="238"/>
      <c r="F34" s="238"/>
      <c r="G34" s="240"/>
      <c r="H34" s="240"/>
      <c r="I34" s="240"/>
      <c r="J34" s="238"/>
      <c r="K34" s="238"/>
      <c r="L34" s="238"/>
      <c r="M34" s="238"/>
      <c r="N34" s="238"/>
    </row>
    <row r="35" spans="2:14" ht="12.75"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2:14" ht="12.75"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</row>
    <row r="37" spans="2:14" ht="12.75"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</row>
    <row r="38" spans="2:13" ht="12.75"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  <row r="39" spans="2:13" ht="12.75"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</row>
    <row r="40" spans="2:13" ht="12.75"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spans="2:13" ht="12.75"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</row>
    <row r="42" spans="2:13" ht="12.75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2:13" ht="12.75"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2:13" ht="12.7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2:13" ht="12.7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2:13" ht="12.7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</row>
    <row r="47" spans="2:13" ht="12.75">
      <c r="B47" s="238"/>
      <c r="C47" s="238"/>
      <c r="D47" s="238"/>
      <c r="E47" s="265"/>
      <c r="F47" s="265"/>
      <c r="G47" s="265"/>
      <c r="H47" s="265"/>
      <c r="I47" s="265"/>
      <c r="J47" s="265"/>
      <c r="K47" s="265"/>
      <c r="L47" s="238"/>
      <c r="M47" s="238"/>
    </row>
    <row r="48" spans="5:11" ht="12.75">
      <c r="E48" s="245"/>
      <c r="F48" s="245"/>
      <c r="G48" s="245"/>
      <c r="H48" s="245"/>
      <c r="I48" s="245"/>
      <c r="J48" s="251"/>
      <c r="K48" s="251"/>
    </row>
    <row r="49" spans="5:11" ht="12.75">
      <c r="E49" s="245"/>
      <c r="F49" s="245"/>
      <c r="G49" s="245"/>
      <c r="H49" s="245"/>
      <c r="I49" s="245"/>
      <c r="J49" s="251"/>
      <c r="K49" s="251"/>
    </row>
    <row r="50" spans="5:11" ht="12.75">
      <c r="E50" s="245"/>
      <c r="F50" s="245"/>
      <c r="G50" s="245"/>
      <c r="H50" s="245"/>
      <c r="I50" s="245"/>
      <c r="J50" s="251"/>
      <c r="K50" s="251"/>
    </row>
    <row r="51" spans="5:11" ht="12.75">
      <c r="E51" s="245"/>
      <c r="F51" s="245"/>
      <c r="G51" s="245"/>
      <c r="H51" s="245"/>
      <c r="I51" s="245"/>
      <c r="J51" s="251"/>
      <c r="K51" s="251"/>
    </row>
    <row r="52" spans="5:11" ht="12.75">
      <c r="E52" s="245"/>
      <c r="F52" s="245"/>
      <c r="G52" s="245"/>
      <c r="H52" s="245"/>
      <c r="I52" s="245"/>
      <c r="J52" s="251"/>
      <c r="K52" s="251"/>
    </row>
    <row r="53" spans="5:11" ht="12.75">
      <c r="E53" s="238"/>
      <c r="F53" s="238"/>
      <c r="G53" s="238"/>
      <c r="H53" s="238"/>
      <c r="I53" s="238"/>
      <c r="J53" s="238"/>
      <c r="K53" s="238"/>
    </row>
    <row r="54" spans="5:11" ht="12.75">
      <c r="E54" s="238"/>
      <c r="F54" s="238"/>
      <c r="G54" s="238"/>
      <c r="H54" s="238"/>
      <c r="I54" s="238"/>
      <c r="J54" s="238"/>
      <c r="K54" s="238"/>
    </row>
    <row r="55" spans="5:11" ht="12.75">
      <c r="E55" s="238"/>
      <c r="F55" s="238"/>
      <c r="G55" s="238"/>
      <c r="H55" s="238"/>
      <c r="I55" s="238"/>
      <c r="J55" s="238"/>
      <c r="K55" s="238"/>
    </row>
    <row r="56" spans="5:11" ht="12.75">
      <c r="E56" s="238"/>
      <c r="F56" s="238"/>
      <c r="G56" s="238"/>
      <c r="H56" s="238"/>
      <c r="I56" s="238"/>
      <c r="J56" s="238"/>
      <c r="K56" s="238"/>
    </row>
    <row r="57" spans="5:11" ht="12.75">
      <c r="E57" s="238"/>
      <c r="F57" s="238"/>
      <c r="G57" s="238"/>
      <c r="H57" s="238"/>
      <c r="I57" s="238"/>
      <c r="J57" s="238"/>
      <c r="K57" s="238"/>
    </row>
    <row r="58" spans="5:11" ht="12.75">
      <c r="E58" s="238"/>
      <c r="F58" s="238"/>
      <c r="G58" s="238"/>
      <c r="H58" s="238"/>
      <c r="I58" s="238"/>
      <c r="J58" s="238"/>
      <c r="K58" s="238"/>
    </row>
    <row r="59" spans="5:11" ht="12.75">
      <c r="E59" s="238"/>
      <c r="F59" s="238"/>
      <c r="G59" s="238"/>
      <c r="H59" s="238"/>
      <c r="I59" s="238"/>
      <c r="J59" s="238"/>
      <c r="K59" s="238"/>
    </row>
    <row r="60" spans="5:11" ht="12.75">
      <c r="E60" s="238"/>
      <c r="F60" s="238"/>
      <c r="G60" s="238"/>
      <c r="H60" s="238"/>
      <c r="I60" s="238"/>
      <c r="J60" s="238"/>
      <c r="K60" s="238"/>
    </row>
    <row r="61" spans="5:11" ht="12.75">
      <c r="E61" s="238"/>
      <c r="F61" s="238"/>
      <c r="G61" s="238"/>
      <c r="H61" s="238"/>
      <c r="I61" s="238"/>
      <c r="J61" s="238"/>
      <c r="K61" s="238"/>
    </row>
    <row r="62" spans="5:11" ht="12.75">
      <c r="E62" s="238"/>
      <c r="F62" s="238"/>
      <c r="G62" s="238"/>
      <c r="H62" s="238"/>
      <c r="I62" s="238"/>
      <c r="J62" s="238"/>
      <c r="K62" s="238"/>
    </row>
    <row r="63" spans="5:11" ht="12.75">
      <c r="E63" s="238"/>
      <c r="F63" s="238"/>
      <c r="G63" s="238"/>
      <c r="H63" s="238"/>
      <c r="I63" s="238"/>
      <c r="J63" s="238"/>
      <c r="K63" s="238"/>
    </row>
    <row r="64" spans="5:11" ht="12.75">
      <c r="E64" s="238"/>
      <c r="F64" s="238"/>
      <c r="G64" s="238"/>
      <c r="H64" s="238"/>
      <c r="I64" s="238"/>
      <c r="J64" s="238"/>
      <c r="K64" s="238"/>
    </row>
    <row r="65" spans="5:11" ht="12.75">
      <c r="E65" s="238"/>
      <c r="F65" s="238"/>
      <c r="G65" s="238"/>
      <c r="H65" s="238"/>
      <c r="I65" s="238"/>
      <c r="J65" s="238"/>
      <c r="K65" s="238"/>
    </row>
    <row r="66" spans="5:11" ht="12.75">
      <c r="E66" s="238"/>
      <c r="F66" s="238"/>
      <c r="G66" s="238"/>
      <c r="H66" s="238"/>
      <c r="I66" s="238"/>
      <c r="J66" s="238"/>
      <c r="K66" s="238"/>
    </row>
    <row r="67" spans="5:11" ht="12.75">
      <c r="E67" s="238"/>
      <c r="F67" s="238"/>
      <c r="G67" s="238"/>
      <c r="H67" s="238"/>
      <c r="I67" s="238"/>
      <c r="J67" s="238"/>
      <c r="K67" s="238"/>
    </row>
    <row r="68" spans="5:11" ht="12.75">
      <c r="E68" s="238"/>
      <c r="F68" s="238"/>
      <c r="G68" s="238"/>
      <c r="H68" s="238"/>
      <c r="I68" s="238"/>
      <c r="J68" s="238"/>
      <c r="K68" s="238"/>
    </row>
  </sheetData>
  <sheetProtection selectLockedCells="1" selectUnlockedCells="1"/>
  <mergeCells count="9">
    <mergeCell ref="J50:K50"/>
    <mergeCell ref="J51:K51"/>
    <mergeCell ref="J52:K52"/>
    <mergeCell ref="B2:N2"/>
    <mergeCell ref="B3:N9"/>
    <mergeCell ref="B10:N10"/>
    <mergeCell ref="E47:K47"/>
    <mergeCell ref="J48:K48"/>
    <mergeCell ref="J49:K49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="75" zoomScaleNormal="75" zoomScalePageLayoutView="0" workbookViewId="0" topLeftCell="A1">
      <selection activeCell="C37" sqref="C37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45"/>
      <c r="B1" s="146" t="s">
        <v>77</v>
      </c>
      <c r="C1" s="147"/>
      <c r="D1" s="148"/>
      <c r="E1" s="148"/>
      <c r="F1" s="246"/>
      <c r="G1" s="246"/>
      <c r="H1" s="246"/>
      <c r="I1" s="247"/>
      <c r="J1" s="247"/>
      <c r="K1" s="247"/>
      <c r="L1" s="248"/>
      <c r="M1" s="249"/>
      <c r="N1" s="247"/>
      <c r="O1" s="247"/>
      <c r="P1" s="250"/>
      <c r="Q1" s="250"/>
      <c r="R1" s="149"/>
      <c r="S1" s="146" t="s">
        <v>57</v>
      </c>
      <c r="T1" s="149"/>
      <c r="U1" s="148"/>
      <c r="V1" s="150"/>
    </row>
    <row r="2" spans="1:22" ht="12.75" customHeight="1">
      <c r="A2" s="151"/>
      <c r="B2" s="29"/>
      <c r="C2" s="32"/>
      <c r="D2" s="33" t="s">
        <v>32</v>
      </c>
      <c r="E2" s="34"/>
      <c r="F2" s="34"/>
      <c r="G2" s="34" t="s">
        <v>5</v>
      </c>
      <c r="H2" s="34" t="s">
        <v>6</v>
      </c>
      <c r="I2" s="34" t="s">
        <v>8</v>
      </c>
      <c r="J2" s="34" t="s">
        <v>11</v>
      </c>
      <c r="K2" s="34" t="s">
        <v>13</v>
      </c>
      <c r="L2" s="34" t="s">
        <v>10</v>
      </c>
      <c r="M2" s="35"/>
      <c r="N2" s="34"/>
      <c r="O2" s="35"/>
      <c r="P2" s="36"/>
      <c r="Q2" s="36"/>
      <c r="R2" s="36"/>
      <c r="S2" s="35"/>
      <c r="T2" s="35"/>
      <c r="U2" s="37"/>
      <c r="V2" s="152"/>
    </row>
    <row r="3" spans="1:22" ht="12.75" customHeight="1">
      <c r="A3" s="151"/>
      <c r="B3" s="30"/>
      <c r="C3" s="38" t="s">
        <v>0</v>
      </c>
      <c r="D3" s="78" t="s">
        <v>2</v>
      </c>
      <c r="E3" s="78" t="s">
        <v>3</v>
      </c>
      <c r="F3" s="78" t="s">
        <v>4</v>
      </c>
      <c r="G3" s="40"/>
      <c r="H3" s="41" t="s">
        <v>7</v>
      </c>
      <c r="I3" s="41" t="s">
        <v>9</v>
      </c>
      <c r="J3" s="41" t="s">
        <v>12</v>
      </c>
      <c r="K3" s="41" t="s">
        <v>12</v>
      </c>
      <c r="L3" s="41" t="s">
        <v>14</v>
      </c>
      <c r="M3" s="42"/>
      <c r="N3" s="41" t="s">
        <v>10</v>
      </c>
      <c r="O3" s="42"/>
      <c r="P3" s="43" t="s">
        <v>47</v>
      </c>
      <c r="Q3" s="43" t="s">
        <v>28</v>
      </c>
      <c r="R3" s="43" t="s">
        <v>33</v>
      </c>
      <c r="S3" s="42"/>
      <c r="T3" s="42"/>
      <c r="U3" s="44"/>
      <c r="V3" s="152"/>
    </row>
    <row r="4" spans="1:22" ht="12" customHeight="1">
      <c r="A4" s="151"/>
      <c r="B4" s="31"/>
      <c r="C4" s="116" t="str">
        <f>'Poule-indeling'!B13</f>
        <v>DE FORESTERS</v>
      </c>
      <c r="D4" s="84"/>
      <c r="E4" s="85"/>
      <c r="F4" s="84"/>
      <c r="G4" s="91"/>
      <c r="H4" s="84"/>
      <c r="I4" s="86"/>
      <c r="J4" s="92"/>
      <c r="K4" s="87"/>
      <c r="L4" s="28" t="s">
        <v>23</v>
      </c>
      <c r="M4" s="97" t="str">
        <f>C4</f>
        <v>DE FORESTERS</v>
      </c>
      <c r="N4" s="98" t="s">
        <v>15</v>
      </c>
      <c r="O4" s="99" t="str">
        <f>C5</f>
        <v>SC 'T GOOI</v>
      </c>
      <c r="P4" s="24" t="s">
        <v>31</v>
      </c>
      <c r="Q4" s="100">
        <v>0.4166666666666667</v>
      </c>
      <c r="R4" s="101"/>
      <c r="S4" s="101"/>
      <c r="T4" s="102"/>
      <c r="U4" s="45"/>
      <c r="V4" s="152"/>
    </row>
    <row r="5" spans="1:22" ht="12.75" customHeight="1">
      <c r="A5" s="151"/>
      <c r="B5" s="31"/>
      <c r="C5" s="116" t="str">
        <f>'Poule-indeling'!B14</f>
        <v>SC 'T GOOI</v>
      </c>
      <c r="D5" s="49"/>
      <c r="E5" s="50"/>
      <c r="F5" s="49"/>
      <c r="G5" s="81"/>
      <c r="H5" s="49"/>
      <c r="I5" s="86"/>
      <c r="J5" s="83"/>
      <c r="K5" s="88"/>
      <c r="L5" s="28" t="s">
        <v>24</v>
      </c>
      <c r="M5" s="103" t="str">
        <f>C6</f>
        <v>ALLIANCE'22</v>
      </c>
      <c r="N5" s="53" t="s">
        <v>15</v>
      </c>
      <c r="O5" s="52" t="str">
        <f>C7</f>
        <v>DE MEERN</v>
      </c>
      <c r="P5" s="26" t="s">
        <v>30</v>
      </c>
      <c r="Q5" s="68">
        <v>0.4166666666666667</v>
      </c>
      <c r="R5" s="70"/>
      <c r="S5" s="70" t="s">
        <v>15</v>
      </c>
      <c r="T5" s="104"/>
      <c r="U5" s="45"/>
      <c r="V5" s="152"/>
    </row>
    <row r="6" spans="1:22" ht="12.75" customHeight="1">
      <c r="A6" s="151"/>
      <c r="B6" s="31"/>
      <c r="C6" s="116" t="str">
        <f>'Poule-indeling'!B15</f>
        <v>ALLIANCE'22</v>
      </c>
      <c r="D6" s="47"/>
      <c r="E6" s="48"/>
      <c r="F6" s="47"/>
      <c r="G6" s="80"/>
      <c r="H6" s="47"/>
      <c r="I6" s="86"/>
      <c r="J6" s="82"/>
      <c r="K6" s="89"/>
      <c r="L6" s="28" t="s">
        <v>25</v>
      </c>
      <c r="M6" s="105" t="str">
        <f>C4</f>
        <v>DE FORESTERS</v>
      </c>
      <c r="N6" s="54" t="s">
        <v>15</v>
      </c>
      <c r="O6" s="51" t="str">
        <f>C6</f>
        <v>ALLIANCE'22</v>
      </c>
      <c r="P6" s="24" t="s">
        <v>31</v>
      </c>
      <c r="Q6" s="71">
        <v>0.4583333333333333</v>
      </c>
      <c r="R6" s="70"/>
      <c r="S6" s="70" t="s">
        <v>15</v>
      </c>
      <c r="T6" s="104"/>
      <c r="U6" s="45"/>
      <c r="V6" s="152"/>
    </row>
    <row r="7" spans="1:22" ht="12.75" customHeight="1">
      <c r="A7" s="151"/>
      <c r="B7" s="31"/>
      <c r="C7" s="116" t="str">
        <f>'Poule-indeling'!B16</f>
        <v>DE MEERN</v>
      </c>
      <c r="D7" s="90"/>
      <c r="E7" s="93"/>
      <c r="F7" s="90"/>
      <c r="G7" s="94"/>
      <c r="H7" s="90"/>
      <c r="I7" s="86"/>
      <c r="J7" s="95"/>
      <c r="K7" s="96"/>
      <c r="L7" s="28" t="s">
        <v>16</v>
      </c>
      <c r="M7" s="103" t="str">
        <f>C5</f>
        <v>SC 'T GOOI</v>
      </c>
      <c r="N7" s="53" t="s">
        <v>15</v>
      </c>
      <c r="O7" s="52" t="str">
        <f>C7</f>
        <v>DE MEERN</v>
      </c>
      <c r="P7" s="26" t="s">
        <v>30</v>
      </c>
      <c r="Q7" s="68">
        <v>0.4583333333333333</v>
      </c>
      <c r="R7" s="70"/>
      <c r="S7" s="70" t="s">
        <v>15</v>
      </c>
      <c r="T7" s="104"/>
      <c r="U7" s="45"/>
      <c r="V7" s="152"/>
    </row>
    <row r="8" spans="1:22" ht="12.75" customHeight="1">
      <c r="A8" s="151"/>
      <c r="B8" s="31"/>
      <c r="C8" s="74" t="s">
        <v>34</v>
      </c>
      <c r="D8" s="75"/>
      <c r="E8" s="75"/>
      <c r="F8" s="75"/>
      <c r="G8" s="75"/>
      <c r="H8" s="75"/>
      <c r="I8" s="75"/>
      <c r="J8" s="75"/>
      <c r="K8" s="76"/>
      <c r="L8" s="28" t="s">
        <v>19</v>
      </c>
      <c r="M8" s="103" t="str">
        <f>C4</f>
        <v>DE FORESTERS</v>
      </c>
      <c r="N8" s="53" t="s">
        <v>15</v>
      </c>
      <c r="O8" s="52" t="str">
        <f>C7</f>
        <v>DE MEERN</v>
      </c>
      <c r="P8" s="24" t="s">
        <v>31</v>
      </c>
      <c r="Q8" s="67">
        <v>0.5</v>
      </c>
      <c r="R8" s="23"/>
      <c r="S8" s="23" t="s">
        <v>15</v>
      </c>
      <c r="T8" s="106"/>
      <c r="U8" s="45"/>
      <c r="V8" s="152"/>
    </row>
    <row r="9" spans="1:22" ht="12.75" customHeight="1">
      <c r="A9" s="151"/>
      <c r="B9" s="31"/>
      <c r="C9" s="76" t="s">
        <v>52</v>
      </c>
      <c r="D9" s="79" t="s">
        <v>48</v>
      </c>
      <c r="E9" s="79"/>
      <c r="F9" s="79" t="s">
        <v>49</v>
      </c>
      <c r="G9" s="79"/>
      <c r="H9" s="79" t="s">
        <v>50</v>
      </c>
      <c r="I9" s="79"/>
      <c r="J9" s="79" t="s">
        <v>51</v>
      </c>
      <c r="K9" s="77"/>
      <c r="L9" s="28" t="s">
        <v>20</v>
      </c>
      <c r="M9" s="107" t="str">
        <f>C5</f>
        <v>SC 'T GOOI</v>
      </c>
      <c r="N9" s="108" t="s">
        <v>15</v>
      </c>
      <c r="O9" s="109" t="str">
        <f>C6</f>
        <v>ALLIANCE'22</v>
      </c>
      <c r="P9" s="26" t="s">
        <v>30</v>
      </c>
      <c r="Q9" s="110">
        <v>0.5</v>
      </c>
      <c r="R9" s="111"/>
      <c r="S9" s="111" t="s">
        <v>15</v>
      </c>
      <c r="T9" s="112"/>
      <c r="U9" s="73"/>
      <c r="V9" s="152"/>
    </row>
    <row r="10" spans="1:22" ht="12.75" customHeight="1">
      <c r="A10" s="151"/>
      <c r="B10" s="59"/>
      <c r="C10" s="60"/>
      <c r="D10" s="61"/>
      <c r="E10" s="61"/>
      <c r="F10" s="61"/>
      <c r="G10" s="62"/>
      <c r="H10" s="63"/>
      <c r="I10" s="63"/>
      <c r="J10" s="63"/>
      <c r="K10" s="63"/>
      <c r="L10" s="46" t="s">
        <v>14</v>
      </c>
      <c r="M10" s="64"/>
      <c r="N10" s="46" t="s">
        <v>10</v>
      </c>
      <c r="O10" s="64"/>
      <c r="P10" s="65" t="s">
        <v>47</v>
      </c>
      <c r="Q10" s="65" t="s">
        <v>28</v>
      </c>
      <c r="R10" s="65" t="s">
        <v>33</v>
      </c>
      <c r="S10" s="64"/>
      <c r="T10" s="64"/>
      <c r="U10" s="66"/>
      <c r="V10" s="152"/>
    </row>
    <row r="11" spans="1:22" ht="12.75" customHeight="1">
      <c r="A11" s="151"/>
      <c r="B11" s="12"/>
      <c r="C11" s="27"/>
      <c r="D11" s="4"/>
      <c r="E11" s="4"/>
      <c r="F11" s="4"/>
      <c r="G11" s="4"/>
      <c r="H11" s="4"/>
      <c r="I11" s="4"/>
      <c r="J11" s="4"/>
      <c r="K11" s="4"/>
      <c r="L11" s="16"/>
      <c r="M11" s="55"/>
      <c r="N11" s="56"/>
      <c r="O11" s="55"/>
      <c r="P11" s="57"/>
      <c r="Q11" s="58"/>
      <c r="R11" s="15"/>
      <c r="S11" s="15"/>
      <c r="T11" s="15"/>
      <c r="U11" s="12"/>
      <c r="V11" s="152"/>
    </row>
    <row r="12" spans="1:22" ht="12.75" customHeight="1">
      <c r="A12" s="151"/>
      <c r="B12" s="29"/>
      <c r="C12" s="32"/>
      <c r="D12" s="33" t="s">
        <v>32</v>
      </c>
      <c r="E12" s="34"/>
      <c r="F12" s="34"/>
      <c r="G12" s="34" t="s">
        <v>5</v>
      </c>
      <c r="H12" s="34" t="s">
        <v>6</v>
      </c>
      <c r="I12" s="34" t="s">
        <v>8</v>
      </c>
      <c r="J12" s="34" t="s">
        <v>11</v>
      </c>
      <c r="K12" s="34" t="s">
        <v>13</v>
      </c>
      <c r="L12" s="34" t="s">
        <v>10</v>
      </c>
      <c r="M12" s="35"/>
      <c r="N12" s="34"/>
      <c r="O12" s="35"/>
      <c r="P12" s="36"/>
      <c r="Q12" s="36"/>
      <c r="R12" s="72"/>
      <c r="S12" s="35"/>
      <c r="T12" s="35"/>
      <c r="U12" s="37"/>
      <c r="V12" s="152"/>
    </row>
    <row r="13" spans="1:22" ht="12.75" customHeight="1">
      <c r="A13" s="151"/>
      <c r="B13" s="30"/>
      <c r="C13" s="38" t="s">
        <v>1</v>
      </c>
      <c r="D13" s="39" t="s">
        <v>2</v>
      </c>
      <c r="E13" s="39" t="s">
        <v>3</v>
      </c>
      <c r="F13" s="39" t="s">
        <v>4</v>
      </c>
      <c r="G13" s="40"/>
      <c r="H13" s="41" t="s">
        <v>7</v>
      </c>
      <c r="I13" s="41" t="s">
        <v>9</v>
      </c>
      <c r="J13" s="41" t="s">
        <v>12</v>
      </c>
      <c r="K13" s="41" t="s">
        <v>12</v>
      </c>
      <c r="L13" s="41" t="s">
        <v>14</v>
      </c>
      <c r="M13" s="42"/>
      <c r="N13" s="41" t="s">
        <v>10</v>
      </c>
      <c r="O13" s="42"/>
      <c r="P13" s="43" t="s">
        <v>47</v>
      </c>
      <c r="Q13" s="43" t="s">
        <v>28</v>
      </c>
      <c r="R13" s="43" t="s">
        <v>33</v>
      </c>
      <c r="S13" s="42"/>
      <c r="T13" s="42"/>
      <c r="U13" s="44"/>
      <c r="V13" s="152"/>
    </row>
    <row r="14" spans="1:22" ht="12.75" customHeight="1">
      <c r="A14" s="151"/>
      <c r="B14" s="31"/>
      <c r="C14" s="116" t="str">
        <f>'Poule-indeling'!I13</f>
        <v>VVIJ</v>
      </c>
      <c r="D14" s="84"/>
      <c r="E14" s="85"/>
      <c r="F14" s="84"/>
      <c r="G14" s="91"/>
      <c r="H14" s="84"/>
      <c r="I14" s="86"/>
      <c r="J14" s="92"/>
      <c r="K14" s="87"/>
      <c r="L14" s="28" t="s">
        <v>26</v>
      </c>
      <c r="M14" s="97" t="str">
        <f>C14</f>
        <v>VVIJ</v>
      </c>
      <c r="N14" s="98" t="s">
        <v>15</v>
      </c>
      <c r="O14" s="99" t="str">
        <f>C15</f>
        <v>CASTRICUM</v>
      </c>
      <c r="P14" s="24" t="s">
        <v>31</v>
      </c>
      <c r="Q14" s="113">
        <v>0.4375</v>
      </c>
      <c r="R14" s="114"/>
      <c r="S14" s="114" t="s">
        <v>15</v>
      </c>
      <c r="T14" s="115"/>
      <c r="U14" s="45"/>
      <c r="V14" s="152"/>
    </row>
    <row r="15" spans="1:22" ht="12.75" customHeight="1">
      <c r="A15" s="151"/>
      <c r="B15" s="31"/>
      <c r="C15" s="116" t="str">
        <f>'Poule-indeling'!I14</f>
        <v>CASTRICUM</v>
      </c>
      <c r="D15" s="49"/>
      <c r="E15" s="50"/>
      <c r="F15" s="49"/>
      <c r="G15" s="81"/>
      <c r="H15" s="49"/>
      <c r="I15" s="86"/>
      <c r="J15" s="83"/>
      <c r="K15" s="88"/>
      <c r="L15" s="28" t="s">
        <v>27</v>
      </c>
      <c r="M15" s="103" t="str">
        <f>C16</f>
        <v>ALWAYS FORWARD</v>
      </c>
      <c r="N15" s="53" t="s">
        <v>15</v>
      </c>
      <c r="O15" s="52" t="str">
        <f>C17</f>
        <v>HERTHA</v>
      </c>
      <c r="P15" s="26" t="s">
        <v>30</v>
      </c>
      <c r="Q15" s="113">
        <v>0.4375</v>
      </c>
      <c r="R15" s="70"/>
      <c r="S15" s="70" t="s">
        <v>15</v>
      </c>
      <c r="T15" s="104"/>
      <c r="U15" s="45"/>
      <c r="V15" s="152"/>
    </row>
    <row r="16" spans="1:22" ht="12.75" customHeight="1">
      <c r="A16" s="151"/>
      <c r="B16" s="31"/>
      <c r="C16" s="116" t="str">
        <f>'Poule-indeling'!I15</f>
        <v>ALWAYS FORWARD</v>
      </c>
      <c r="D16" s="47"/>
      <c r="E16" s="48"/>
      <c r="F16" s="47"/>
      <c r="G16" s="80"/>
      <c r="H16" s="47"/>
      <c r="I16" s="86"/>
      <c r="J16" s="82"/>
      <c r="K16" s="89"/>
      <c r="L16" s="28" t="s">
        <v>17</v>
      </c>
      <c r="M16" s="105" t="str">
        <f>C14</f>
        <v>VVIJ</v>
      </c>
      <c r="N16" s="54" t="s">
        <v>15</v>
      </c>
      <c r="O16" s="69" t="str">
        <f>C16</f>
        <v>ALWAYS FORWARD</v>
      </c>
      <c r="P16" s="24" t="s">
        <v>31</v>
      </c>
      <c r="Q16" s="25">
        <v>0.4791666666666667</v>
      </c>
      <c r="R16" s="23"/>
      <c r="S16" s="23" t="s">
        <v>15</v>
      </c>
      <c r="T16" s="106"/>
      <c r="U16" s="45"/>
      <c r="V16" s="152"/>
    </row>
    <row r="17" spans="1:22" ht="12.75" customHeight="1">
      <c r="A17" s="151"/>
      <c r="B17" s="31"/>
      <c r="C17" s="116" t="str">
        <f>'Poule-indeling'!I16</f>
        <v>HERTHA</v>
      </c>
      <c r="D17" s="90"/>
      <c r="E17" s="93"/>
      <c r="F17" s="90"/>
      <c r="G17" s="94"/>
      <c r="H17" s="90"/>
      <c r="I17" s="86"/>
      <c r="J17" s="95"/>
      <c r="K17" s="96"/>
      <c r="L17" s="28" t="s">
        <v>18</v>
      </c>
      <c r="M17" s="103" t="str">
        <f>C15</f>
        <v>CASTRICUM</v>
      </c>
      <c r="N17" s="53" t="s">
        <v>15</v>
      </c>
      <c r="O17" s="52" t="str">
        <f>C17</f>
        <v>HERTHA</v>
      </c>
      <c r="P17" s="26" t="s">
        <v>30</v>
      </c>
      <c r="Q17" s="25">
        <v>0.4791666666666667</v>
      </c>
      <c r="R17" s="70"/>
      <c r="S17" s="70" t="s">
        <v>15</v>
      </c>
      <c r="T17" s="104"/>
      <c r="U17" s="45"/>
      <c r="V17" s="152"/>
    </row>
    <row r="18" spans="1:22" ht="12.75" customHeight="1">
      <c r="A18" s="151"/>
      <c r="B18" s="31"/>
      <c r="C18" s="74" t="s">
        <v>34</v>
      </c>
      <c r="D18" s="75"/>
      <c r="E18" s="75"/>
      <c r="F18" s="75"/>
      <c r="G18" s="75"/>
      <c r="H18" s="75"/>
      <c r="I18" s="75"/>
      <c r="J18" s="75"/>
      <c r="K18" s="76"/>
      <c r="L18" s="28" t="s">
        <v>21</v>
      </c>
      <c r="M18" s="103" t="str">
        <f>C14</f>
        <v>VVIJ</v>
      </c>
      <c r="N18" s="53" t="s">
        <v>15</v>
      </c>
      <c r="O18" s="52" t="str">
        <f>C17</f>
        <v>HERTHA</v>
      </c>
      <c r="P18" s="24" t="s">
        <v>31</v>
      </c>
      <c r="Q18" s="25">
        <v>0.5208333333333334</v>
      </c>
      <c r="R18" s="23"/>
      <c r="S18" s="23" t="s">
        <v>15</v>
      </c>
      <c r="T18" s="106"/>
      <c r="U18" s="45"/>
      <c r="V18" s="152"/>
    </row>
    <row r="19" spans="1:22" ht="12.75" customHeight="1">
      <c r="A19" s="151"/>
      <c r="B19" s="31"/>
      <c r="C19" s="76" t="s">
        <v>52</v>
      </c>
      <c r="D19" s="79" t="s">
        <v>56</v>
      </c>
      <c r="E19" s="79"/>
      <c r="F19" s="79" t="s">
        <v>55</v>
      </c>
      <c r="G19" s="79"/>
      <c r="H19" s="79" t="s">
        <v>54</v>
      </c>
      <c r="I19" s="79"/>
      <c r="J19" s="79" t="s">
        <v>53</v>
      </c>
      <c r="K19" s="77"/>
      <c r="L19" s="28" t="s">
        <v>22</v>
      </c>
      <c r="M19" s="107" t="str">
        <f>C15</f>
        <v>CASTRICUM</v>
      </c>
      <c r="N19" s="108" t="s">
        <v>15</v>
      </c>
      <c r="O19" s="109" t="str">
        <f>C16</f>
        <v>ALWAYS FORWARD</v>
      </c>
      <c r="P19" s="26" t="s">
        <v>30</v>
      </c>
      <c r="Q19" s="25">
        <v>0.5208333333333334</v>
      </c>
      <c r="R19" s="111"/>
      <c r="S19" s="111" t="s">
        <v>15</v>
      </c>
      <c r="T19" s="112"/>
      <c r="U19" s="45"/>
      <c r="V19" s="152"/>
    </row>
    <row r="20" spans="1:22" ht="12.75" customHeight="1">
      <c r="A20" s="151"/>
      <c r="B20" s="59"/>
      <c r="C20" s="60"/>
      <c r="D20" s="61"/>
      <c r="E20" s="61"/>
      <c r="F20" s="61"/>
      <c r="G20" s="62"/>
      <c r="H20" s="63"/>
      <c r="I20" s="63"/>
      <c r="J20" s="63"/>
      <c r="K20" s="63"/>
      <c r="L20" s="46" t="s">
        <v>14</v>
      </c>
      <c r="M20" s="64"/>
      <c r="N20" s="46" t="s">
        <v>10</v>
      </c>
      <c r="O20" s="64"/>
      <c r="P20" s="65"/>
      <c r="Q20" s="65"/>
      <c r="R20" s="65"/>
      <c r="S20" s="64"/>
      <c r="T20" s="64"/>
      <c r="U20" s="66"/>
      <c r="V20" s="152"/>
    </row>
    <row r="21" spans="1:22" ht="30" customHeight="1">
      <c r="A21" s="153"/>
      <c r="B21" s="154" t="s">
        <v>77</v>
      </c>
      <c r="C21" s="157"/>
      <c r="D21" s="155"/>
      <c r="E21" s="155"/>
      <c r="F21" s="155"/>
      <c r="G21" s="155"/>
      <c r="H21" s="155"/>
      <c r="I21" s="158"/>
      <c r="J21" s="158"/>
      <c r="K21" s="158"/>
      <c r="L21" s="159"/>
      <c r="M21" s="159"/>
      <c r="N21" s="159"/>
      <c r="O21" s="158"/>
      <c r="P21" s="159"/>
      <c r="Q21" s="159"/>
      <c r="R21" s="159"/>
      <c r="S21" s="154" t="s">
        <v>57</v>
      </c>
      <c r="T21" s="159"/>
      <c r="U21" s="155"/>
      <c r="V21" s="156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6" sqref="F16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17"/>
      <c r="B1" s="119" t="s">
        <v>71</v>
      </c>
      <c r="C1" s="120"/>
      <c r="D1" s="120"/>
      <c r="E1" s="120"/>
      <c r="F1" s="120"/>
      <c r="G1" s="120"/>
      <c r="H1" s="120"/>
      <c r="I1" s="120"/>
      <c r="J1" s="120"/>
      <c r="K1" s="171"/>
      <c r="L1" s="127"/>
      <c r="M1" s="172" t="s">
        <v>87</v>
      </c>
      <c r="N1" s="173"/>
    </row>
    <row r="2" spans="1:14" ht="15" customHeight="1">
      <c r="A2" s="126"/>
      <c r="B2" s="128" t="s">
        <v>10</v>
      </c>
      <c r="C2" s="7"/>
      <c r="D2" s="6" t="s">
        <v>10</v>
      </c>
      <c r="E2" s="7"/>
      <c r="F2" s="8" t="s">
        <v>29</v>
      </c>
      <c r="G2" s="8" t="s">
        <v>28</v>
      </c>
      <c r="H2" s="8" t="s">
        <v>33</v>
      </c>
      <c r="I2" s="7"/>
      <c r="J2" s="9"/>
      <c r="K2" s="121"/>
      <c r="L2" s="174">
        <v>1</v>
      </c>
      <c r="M2" s="175"/>
      <c r="N2" s="173"/>
    </row>
    <row r="3" spans="1:14" ht="12.75">
      <c r="A3" s="126"/>
      <c r="B3" s="129" t="s">
        <v>14</v>
      </c>
      <c r="C3" s="10"/>
      <c r="D3" s="10"/>
      <c r="E3" s="10"/>
      <c r="F3" s="10"/>
      <c r="G3" s="10"/>
      <c r="H3" s="10"/>
      <c r="I3" s="10"/>
      <c r="J3" s="11"/>
      <c r="K3" s="121"/>
      <c r="L3" s="174">
        <v>2</v>
      </c>
      <c r="M3" s="176"/>
      <c r="N3" s="173"/>
    </row>
    <row r="4" spans="1:14" ht="12.75">
      <c r="A4" s="126"/>
      <c r="B4" s="130"/>
      <c r="C4" s="20"/>
      <c r="D4" s="12"/>
      <c r="E4" s="14"/>
      <c r="F4" s="4"/>
      <c r="G4" s="13"/>
      <c r="H4" s="12"/>
      <c r="I4" s="12"/>
      <c r="J4" s="131"/>
      <c r="K4" s="121"/>
      <c r="L4" s="174">
        <v>3</v>
      </c>
      <c r="M4" s="177"/>
      <c r="N4" s="173"/>
    </row>
    <row r="5" spans="1:14" ht="12.75">
      <c r="A5" s="126"/>
      <c r="B5" s="130"/>
      <c r="C5" s="17"/>
      <c r="D5" s="19" t="s">
        <v>44</v>
      </c>
      <c r="E5" s="17"/>
      <c r="F5" s="10"/>
      <c r="G5" s="16"/>
      <c r="H5" s="15"/>
      <c r="I5" s="15"/>
      <c r="J5" s="132"/>
      <c r="K5" s="121"/>
      <c r="L5" s="178">
        <v>4</v>
      </c>
      <c r="M5" s="177"/>
      <c r="N5" s="173"/>
    </row>
    <row r="6" spans="1:14" ht="12.75">
      <c r="A6" s="126"/>
      <c r="B6" s="18" t="s">
        <v>35</v>
      </c>
      <c r="C6" s="144"/>
      <c r="D6" s="1" t="s">
        <v>15</v>
      </c>
      <c r="E6" s="21"/>
      <c r="F6" s="24" t="s">
        <v>31</v>
      </c>
      <c r="G6" s="3">
        <v>0.5625</v>
      </c>
      <c r="H6" s="1"/>
      <c r="I6" s="1" t="s">
        <v>15</v>
      </c>
      <c r="J6" s="1"/>
      <c r="K6" s="127"/>
      <c r="L6" s="179"/>
      <c r="M6" s="173"/>
      <c r="N6" s="173"/>
    </row>
    <row r="7" spans="1:11" ht="12.75">
      <c r="A7" s="126"/>
      <c r="B7" s="18" t="s">
        <v>36</v>
      </c>
      <c r="C7" s="21"/>
      <c r="D7" s="1" t="s">
        <v>15</v>
      </c>
      <c r="E7" s="21"/>
      <c r="F7" s="26" t="s">
        <v>30</v>
      </c>
      <c r="G7" s="3">
        <v>0.5625</v>
      </c>
      <c r="H7" s="1"/>
      <c r="I7" s="1" t="s">
        <v>15</v>
      </c>
      <c r="J7" s="1"/>
      <c r="K7" s="121"/>
    </row>
    <row r="8" spans="1:11" ht="12.75">
      <c r="A8" s="126"/>
      <c r="B8" s="130"/>
      <c r="C8" s="22"/>
      <c r="D8" s="19" t="s">
        <v>75</v>
      </c>
      <c r="E8" s="22"/>
      <c r="F8" s="10"/>
      <c r="G8" s="16"/>
      <c r="H8" s="15"/>
      <c r="I8" s="15"/>
      <c r="J8" s="132"/>
      <c r="K8" s="121"/>
    </row>
    <row r="9" spans="1:11" ht="12.75">
      <c r="A9" s="126"/>
      <c r="B9" s="18" t="s">
        <v>40</v>
      </c>
      <c r="C9" s="21"/>
      <c r="D9" s="1" t="s">
        <v>15</v>
      </c>
      <c r="E9" s="21"/>
      <c r="F9" s="2" t="s">
        <v>31</v>
      </c>
      <c r="G9" s="3">
        <v>0.6041666666666666</v>
      </c>
      <c r="H9" s="1"/>
      <c r="I9" s="1" t="s">
        <v>15</v>
      </c>
      <c r="J9" s="1"/>
      <c r="K9" s="122" t="s">
        <v>45</v>
      </c>
    </row>
    <row r="10" spans="1:11" ht="12.75">
      <c r="A10" s="126"/>
      <c r="B10" s="130"/>
      <c r="C10" s="22"/>
      <c r="D10" s="19" t="s">
        <v>43</v>
      </c>
      <c r="E10" s="22"/>
      <c r="F10" s="10"/>
      <c r="G10" s="16"/>
      <c r="H10" s="15"/>
      <c r="I10" s="15"/>
      <c r="J10" s="132"/>
      <c r="K10" s="123"/>
    </row>
    <row r="11" spans="1:11" ht="12.75">
      <c r="A11" s="126"/>
      <c r="B11" s="18" t="s">
        <v>39</v>
      </c>
      <c r="C11" s="21"/>
      <c r="D11" s="1" t="s">
        <v>15</v>
      </c>
      <c r="E11" s="21"/>
      <c r="F11" s="2" t="s">
        <v>31</v>
      </c>
      <c r="G11" s="3">
        <v>0.6458333333333334</v>
      </c>
      <c r="H11" s="1"/>
      <c r="I11" s="1" t="s">
        <v>15</v>
      </c>
      <c r="J11" s="1"/>
      <c r="K11" s="123" t="s">
        <v>46</v>
      </c>
    </row>
    <row r="12" spans="1:11" ht="12.75" customHeight="1">
      <c r="A12" s="126"/>
      <c r="B12" s="133" t="s">
        <v>10</v>
      </c>
      <c r="C12" s="134"/>
      <c r="D12" s="135" t="s">
        <v>10</v>
      </c>
      <c r="E12" s="134"/>
      <c r="F12" s="136" t="s">
        <v>29</v>
      </c>
      <c r="G12" s="136" t="s">
        <v>28</v>
      </c>
      <c r="H12" s="136" t="s">
        <v>33</v>
      </c>
      <c r="I12" s="134"/>
      <c r="J12" s="137"/>
      <c r="K12" s="121"/>
    </row>
    <row r="13" spans="1:11" ht="12.7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1"/>
    </row>
    <row r="14" spans="1:11" ht="12.75">
      <c r="A14" s="118"/>
      <c r="B14" s="125"/>
      <c r="C14" s="125"/>
      <c r="D14" s="125"/>
      <c r="E14" s="125"/>
      <c r="F14" s="125"/>
      <c r="G14" s="125"/>
      <c r="H14" s="125"/>
      <c r="I14" s="125"/>
      <c r="J14" s="125"/>
      <c r="K14" s="124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7" sqref="E17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17"/>
      <c r="B1" s="119" t="s">
        <v>72</v>
      </c>
      <c r="C1" s="120"/>
      <c r="D1" s="120"/>
      <c r="E1" s="120"/>
      <c r="F1" s="120"/>
      <c r="G1" s="120"/>
      <c r="H1" s="120"/>
      <c r="I1" s="120"/>
      <c r="J1" s="120"/>
      <c r="K1" s="171"/>
      <c r="L1" s="127"/>
      <c r="M1" s="172" t="s">
        <v>87</v>
      </c>
      <c r="N1" s="173"/>
    </row>
    <row r="2" spans="1:14" ht="15" customHeight="1">
      <c r="A2" s="126"/>
      <c r="B2" s="128" t="s">
        <v>10</v>
      </c>
      <c r="C2" s="7"/>
      <c r="D2" s="6" t="s">
        <v>10</v>
      </c>
      <c r="E2" s="7"/>
      <c r="F2" s="8" t="s">
        <v>29</v>
      </c>
      <c r="G2" s="8" t="s">
        <v>28</v>
      </c>
      <c r="H2" s="8" t="s">
        <v>33</v>
      </c>
      <c r="I2" s="7"/>
      <c r="J2" s="9"/>
      <c r="K2" s="121"/>
      <c r="L2" s="174">
        <v>1</v>
      </c>
      <c r="M2" s="175"/>
      <c r="N2" s="173"/>
    </row>
    <row r="3" spans="1:14" ht="12.75">
      <c r="A3" s="126"/>
      <c r="B3" s="129" t="s">
        <v>14</v>
      </c>
      <c r="C3" s="10"/>
      <c r="D3" s="10"/>
      <c r="E3" s="10"/>
      <c r="F3" s="10"/>
      <c r="G3" s="10"/>
      <c r="H3" s="10"/>
      <c r="I3" s="10"/>
      <c r="J3" s="11"/>
      <c r="K3" s="121"/>
      <c r="L3" s="174">
        <v>2</v>
      </c>
      <c r="M3" s="176"/>
      <c r="N3" s="173"/>
    </row>
    <row r="4" spans="1:14" ht="12.75">
      <c r="A4" s="126"/>
      <c r="B4" s="130"/>
      <c r="C4" s="20"/>
      <c r="D4" s="12"/>
      <c r="E4" s="14"/>
      <c r="F4" s="4"/>
      <c r="G4" s="13"/>
      <c r="H4" s="12"/>
      <c r="I4" s="12"/>
      <c r="J4" s="131"/>
      <c r="K4" s="121"/>
      <c r="L4" s="174">
        <v>3</v>
      </c>
      <c r="M4" s="177"/>
      <c r="N4" s="173"/>
    </row>
    <row r="5" spans="1:14" ht="12.75">
      <c r="A5" s="126"/>
      <c r="B5" s="130"/>
      <c r="C5" s="17"/>
      <c r="D5" s="19" t="s">
        <v>44</v>
      </c>
      <c r="E5" s="17"/>
      <c r="F5" s="10"/>
      <c r="G5" s="16"/>
      <c r="H5" s="15"/>
      <c r="I5" s="15"/>
      <c r="J5" s="132"/>
      <c r="K5" s="121"/>
      <c r="L5" s="178">
        <v>4</v>
      </c>
      <c r="M5" s="177"/>
      <c r="N5" s="173"/>
    </row>
    <row r="6" spans="1:14" ht="12.75">
      <c r="A6" s="126"/>
      <c r="B6" s="18" t="s">
        <v>37</v>
      </c>
      <c r="C6" s="21"/>
      <c r="D6" s="138" t="s">
        <v>15</v>
      </c>
      <c r="E6" s="140"/>
      <c r="F6" s="24" t="s">
        <v>31</v>
      </c>
      <c r="G6" s="142">
        <v>0.5833333333333334</v>
      </c>
      <c r="H6" s="143"/>
      <c r="I6" s="139" t="s">
        <v>15</v>
      </c>
      <c r="J6" s="1"/>
      <c r="K6" s="127"/>
      <c r="L6" s="179"/>
      <c r="M6" s="173"/>
      <c r="N6" s="173"/>
    </row>
    <row r="7" spans="1:14" ht="12.75">
      <c r="A7" s="126"/>
      <c r="B7" s="18" t="s">
        <v>38</v>
      </c>
      <c r="C7" s="21"/>
      <c r="D7" s="138" t="s">
        <v>15</v>
      </c>
      <c r="E7" s="140"/>
      <c r="F7" s="26" t="s">
        <v>30</v>
      </c>
      <c r="G7" s="142">
        <v>0.5833333333333334</v>
      </c>
      <c r="H7" s="143"/>
      <c r="I7" s="139" t="s">
        <v>15</v>
      </c>
      <c r="J7" s="1"/>
      <c r="K7" s="121"/>
      <c r="N7" s="5"/>
    </row>
    <row r="8" spans="1:11" ht="12.75">
      <c r="A8" s="126"/>
      <c r="B8" s="130"/>
      <c r="C8" s="22"/>
      <c r="D8" s="19" t="s">
        <v>75</v>
      </c>
      <c r="E8" s="22"/>
      <c r="F8" s="10"/>
      <c r="G8" s="16"/>
      <c r="H8" s="15"/>
      <c r="I8" s="15"/>
      <c r="J8" s="132"/>
      <c r="K8" s="121"/>
    </row>
    <row r="9" spans="1:11" ht="12.75">
      <c r="A9" s="126"/>
      <c r="B9" s="18" t="s">
        <v>41</v>
      </c>
      <c r="C9" s="21"/>
      <c r="D9" s="138" t="s">
        <v>15</v>
      </c>
      <c r="E9" s="140"/>
      <c r="F9" s="141" t="s">
        <v>30</v>
      </c>
      <c r="G9" s="142">
        <v>0.625</v>
      </c>
      <c r="H9" s="139"/>
      <c r="I9" s="1" t="s">
        <v>15</v>
      </c>
      <c r="J9" s="1"/>
      <c r="K9" s="122" t="s">
        <v>45</v>
      </c>
    </row>
    <row r="10" spans="1:11" ht="12.75">
      <c r="A10" s="126"/>
      <c r="B10" s="130"/>
      <c r="C10" s="22"/>
      <c r="D10" s="19" t="s">
        <v>43</v>
      </c>
      <c r="E10" s="22"/>
      <c r="F10" s="10"/>
      <c r="G10" s="16"/>
      <c r="H10" s="15"/>
      <c r="I10" s="15"/>
      <c r="J10" s="132"/>
      <c r="K10" s="123"/>
    </row>
    <row r="11" spans="1:11" ht="12.75">
      <c r="A11" s="126"/>
      <c r="B11" s="18" t="s">
        <v>42</v>
      </c>
      <c r="C11" s="21"/>
      <c r="D11" s="1" t="s">
        <v>15</v>
      </c>
      <c r="E11" s="21"/>
      <c r="F11" s="24" t="s">
        <v>31</v>
      </c>
      <c r="G11" s="3">
        <v>0.625</v>
      </c>
      <c r="H11" s="1"/>
      <c r="I11" s="1" t="s">
        <v>15</v>
      </c>
      <c r="J11" s="1"/>
      <c r="K11" s="123" t="s">
        <v>46</v>
      </c>
    </row>
    <row r="12" spans="1:11" ht="12.75">
      <c r="A12" s="126"/>
      <c r="B12" s="133" t="s">
        <v>10</v>
      </c>
      <c r="C12" s="134"/>
      <c r="D12" s="135" t="s">
        <v>10</v>
      </c>
      <c r="E12" s="134"/>
      <c r="F12" s="136" t="s">
        <v>29</v>
      </c>
      <c r="G12" s="136" t="s">
        <v>28</v>
      </c>
      <c r="H12" s="136" t="s">
        <v>33</v>
      </c>
      <c r="I12" s="134"/>
      <c r="J12" s="137"/>
      <c r="K12" s="121"/>
    </row>
    <row r="13" spans="1:11" ht="12.7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1"/>
    </row>
    <row r="14" spans="1:11" ht="12.75">
      <c r="A14" s="118"/>
      <c r="B14" s="125"/>
      <c r="C14" s="125"/>
      <c r="D14" s="125"/>
      <c r="E14" s="125"/>
      <c r="F14" s="125"/>
      <c r="G14" s="125"/>
      <c r="H14" s="125"/>
      <c r="I14" s="125"/>
      <c r="J14" s="125"/>
      <c r="K14" s="124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60"/>
      <c r="B1" s="161" t="s">
        <v>76</v>
      </c>
      <c r="C1" s="160"/>
      <c r="D1" s="162"/>
      <c r="E1" s="162" t="s">
        <v>77</v>
      </c>
      <c r="F1" s="163"/>
      <c r="G1" s="162"/>
      <c r="H1" s="163"/>
      <c r="I1" s="163"/>
      <c r="J1" s="164"/>
    </row>
    <row r="2" spans="1:10" ht="12.75">
      <c r="A2" s="160"/>
      <c r="B2" s="165" t="s">
        <v>78</v>
      </c>
      <c r="C2" s="166" t="s">
        <v>79</v>
      </c>
      <c r="D2" s="166" t="s">
        <v>80</v>
      </c>
      <c r="E2" s="166" t="s">
        <v>81</v>
      </c>
      <c r="F2" s="167" t="s">
        <v>82</v>
      </c>
      <c r="G2" s="166" t="s">
        <v>83</v>
      </c>
      <c r="H2" s="166" t="s">
        <v>84</v>
      </c>
      <c r="I2" s="170" t="s">
        <v>85</v>
      </c>
      <c r="J2" s="164"/>
    </row>
    <row r="3" spans="1:10" ht="12.75">
      <c r="A3" s="160"/>
      <c r="B3" s="168" t="str">
        <f>'Poule-indeling'!B13</f>
        <v>DE FORESTERS</v>
      </c>
      <c r="C3" s="1"/>
      <c r="D3" s="1"/>
      <c r="E3" s="1"/>
      <c r="F3" s="169">
        <f aca="true" t="shared" si="0" ref="F3:F10">C3+D3+E3</f>
        <v>0</v>
      </c>
      <c r="G3" s="1"/>
      <c r="H3" s="1"/>
      <c r="I3" s="168">
        <f aca="true" t="shared" si="1" ref="I3:I10">F3+G3+H3</f>
        <v>0</v>
      </c>
      <c r="J3" s="160"/>
    </row>
    <row r="4" spans="1:10" ht="12.75">
      <c r="A4" s="160"/>
      <c r="B4" s="168" t="str">
        <f>'Poule-indeling'!B14</f>
        <v>SC 'T GOOI</v>
      </c>
      <c r="C4" s="1"/>
      <c r="D4" s="1"/>
      <c r="E4" s="1"/>
      <c r="F4" s="169">
        <f t="shared" si="0"/>
        <v>0</v>
      </c>
      <c r="G4" s="1"/>
      <c r="H4" s="1"/>
      <c r="I4" s="168">
        <f t="shared" si="1"/>
        <v>0</v>
      </c>
      <c r="J4" s="160"/>
    </row>
    <row r="5" spans="1:10" ht="12.75">
      <c r="A5" s="160"/>
      <c r="B5" s="168" t="str">
        <f>'Poule-indeling'!B15</f>
        <v>ALLIANCE'22</v>
      </c>
      <c r="C5" s="1"/>
      <c r="D5" s="1"/>
      <c r="E5" s="1"/>
      <c r="F5" s="169">
        <f t="shared" si="0"/>
        <v>0</v>
      </c>
      <c r="G5" s="1"/>
      <c r="H5" s="1"/>
      <c r="I5" s="168">
        <f t="shared" si="1"/>
        <v>0</v>
      </c>
      <c r="J5" s="160"/>
    </row>
    <row r="6" spans="1:10" ht="12.75">
      <c r="A6" s="160"/>
      <c r="B6" s="168" t="str">
        <f>'Poule-indeling'!B16</f>
        <v>DE MEERN</v>
      </c>
      <c r="C6" s="1"/>
      <c r="D6" s="1"/>
      <c r="E6" s="1"/>
      <c r="F6" s="169">
        <f t="shared" si="0"/>
        <v>0</v>
      </c>
      <c r="G6" s="1"/>
      <c r="H6" s="1"/>
      <c r="I6" s="168">
        <f t="shared" si="1"/>
        <v>0</v>
      </c>
      <c r="J6" s="160"/>
    </row>
    <row r="7" spans="1:10" ht="12.75">
      <c r="A7" s="160"/>
      <c r="B7" s="168" t="str">
        <f>'Poule-indeling'!I13</f>
        <v>VVIJ</v>
      </c>
      <c r="C7" s="1"/>
      <c r="D7" s="1"/>
      <c r="E7" s="1"/>
      <c r="F7" s="169">
        <f t="shared" si="0"/>
        <v>0</v>
      </c>
      <c r="G7" s="1"/>
      <c r="H7" s="1"/>
      <c r="I7" s="168">
        <f t="shared" si="1"/>
        <v>0</v>
      </c>
      <c r="J7" s="160"/>
    </row>
    <row r="8" spans="1:10" ht="12.75">
      <c r="A8" s="160"/>
      <c r="B8" s="168" t="str">
        <f>'Poule-indeling'!I14</f>
        <v>CASTRICUM</v>
      </c>
      <c r="C8" s="1"/>
      <c r="D8" s="1"/>
      <c r="E8" s="1"/>
      <c r="F8" s="169">
        <f t="shared" si="0"/>
        <v>0</v>
      </c>
      <c r="G8" s="1"/>
      <c r="H8" s="1"/>
      <c r="I8" s="168">
        <f t="shared" si="1"/>
        <v>0</v>
      </c>
      <c r="J8" s="160"/>
    </row>
    <row r="9" spans="1:10" ht="12.75">
      <c r="A9" s="160"/>
      <c r="B9" s="168" t="str">
        <f>'Poule-indeling'!I15</f>
        <v>ALWAYS FORWARD</v>
      </c>
      <c r="C9" s="1"/>
      <c r="D9" s="1"/>
      <c r="E9" s="1"/>
      <c r="F9" s="169">
        <f t="shared" si="0"/>
        <v>0</v>
      </c>
      <c r="G9" s="1"/>
      <c r="H9" s="1"/>
      <c r="I9" s="168">
        <f t="shared" si="1"/>
        <v>0</v>
      </c>
      <c r="J9" s="160"/>
    </row>
    <row r="10" spans="1:10" ht="12.75">
      <c r="A10" s="160"/>
      <c r="B10" s="168" t="str">
        <f>'Poule-indeling'!I16</f>
        <v>HERTHA</v>
      </c>
      <c r="C10" s="1"/>
      <c r="D10" s="1"/>
      <c r="E10" s="1"/>
      <c r="F10" s="169">
        <f t="shared" si="0"/>
        <v>0</v>
      </c>
      <c r="G10" s="1"/>
      <c r="H10" s="1"/>
      <c r="I10" s="168">
        <f t="shared" si="1"/>
        <v>0</v>
      </c>
      <c r="J10" s="160"/>
    </row>
    <row r="11" spans="1:10" ht="12.75">
      <c r="A11" s="160"/>
      <c r="B11" s="168" t="s">
        <v>86</v>
      </c>
      <c r="C11" s="168">
        <f aca="true" t="shared" si="2" ref="C11:I11">C10+C9+C8+C7+C6+C5+C4+C3</f>
        <v>0</v>
      </c>
      <c r="D11" s="168">
        <f t="shared" si="2"/>
        <v>0</v>
      </c>
      <c r="E11" s="168">
        <f t="shared" si="2"/>
        <v>0</v>
      </c>
      <c r="F11" s="168">
        <f t="shared" si="2"/>
        <v>0</v>
      </c>
      <c r="G11" s="168">
        <f t="shared" si="2"/>
        <v>0</v>
      </c>
      <c r="H11" s="168">
        <f t="shared" si="2"/>
        <v>0</v>
      </c>
      <c r="I11" s="168">
        <f t="shared" si="2"/>
        <v>0</v>
      </c>
      <c r="J11" s="160"/>
    </row>
    <row r="12" spans="1:10" ht="12.75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2016-08-17T14:54:25Z</dcterms:modified>
  <cp:category/>
  <cp:version/>
  <cp:contentType/>
  <cp:contentStatus/>
</cp:coreProperties>
</file>